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Suskevics\Desktop\Töölaualt\IMAGINE Kiel meeting &amp; beyond\Cookbooks\Finals\Uus kaust\"/>
    </mc:Choice>
  </mc:AlternateContent>
  <bookViews>
    <workbookView xWindow="140" yWindow="570" windowWidth="16260" windowHeight="5060"/>
  </bookViews>
  <sheets>
    <sheet name="READ!" sheetId="1" r:id="rId1"/>
    <sheet name="Survey sheet" sheetId="2" r:id="rId2"/>
    <sheet name="Insert data" sheetId="3" r:id="rId3"/>
    <sheet name="Sort data" sheetId="4" r:id="rId4"/>
    <sheet name="Graphic" sheetId="5" r:id="rId5"/>
  </sheets>
  <definedNames>
    <definedName name="_xlnm._FilterDatabase" localSheetId="3" hidden="1">'Sort data'!$R$8</definedName>
  </definedNames>
  <calcPr calcId="162913"/>
</workbook>
</file>

<file path=xl/calcChain.xml><?xml version="1.0" encoding="utf-8"?>
<calcChain xmlns="http://schemas.openxmlformats.org/spreadsheetml/2006/main">
  <c r="AZ45" i="3" l="1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Z25" i="3"/>
  <c r="AZ24" i="3"/>
  <c r="AZ23" i="3"/>
  <c r="AZ22" i="3"/>
  <c r="AZ21" i="3"/>
  <c r="AZ20" i="3"/>
  <c r="AZ19" i="3"/>
  <c r="AZ18" i="3"/>
  <c r="AZ17" i="3"/>
  <c r="AZ16" i="3"/>
  <c r="AZ15" i="3"/>
  <c r="AZ14" i="3"/>
  <c r="AZ13" i="3"/>
  <c r="AZ12" i="3"/>
  <c r="AZ11" i="3"/>
  <c r="AZ10" i="3"/>
  <c r="AZ9" i="3"/>
  <c r="AZ8" i="3"/>
  <c r="AZ7" i="3"/>
  <c r="AZ6" i="3"/>
  <c r="AX40" i="3" l="1"/>
  <c r="F40" i="4" s="1"/>
  <c r="AX38" i="3"/>
  <c r="F38" i="4" s="1"/>
  <c r="AX32" i="3"/>
  <c r="F32" i="4" s="1"/>
  <c r="AX30" i="3"/>
  <c r="F30" i="4" s="1"/>
  <c r="AX8" i="3"/>
  <c r="F8" i="4" s="1"/>
  <c r="AX6" i="3"/>
  <c r="F6" i="4" s="1"/>
  <c r="AS45" i="3"/>
  <c r="C45" i="4" s="1"/>
  <c r="AS44" i="3"/>
  <c r="C44" i="4" s="1"/>
  <c r="AS43" i="3"/>
  <c r="C43" i="4" s="1"/>
  <c r="AS42" i="3"/>
  <c r="C42" i="4" s="1"/>
  <c r="AS41" i="3"/>
  <c r="C41" i="4" s="1"/>
  <c r="AS40" i="3"/>
  <c r="C40" i="4" s="1"/>
  <c r="AS39" i="3"/>
  <c r="C39" i="4" s="1"/>
  <c r="AS38" i="3"/>
  <c r="C38" i="4" s="1"/>
  <c r="AS37" i="3"/>
  <c r="C37" i="4" s="1"/>
  <c r="AS36" i="3"/>
  <c r="C36" i="4" s="1"/>
  <c r="AS35" i="3"/>
  <c r="C35" i="4" s="1"/>
  <c r="AS34" i="3"/>
  <c r="C34" i="4" s="1"/>
  <c r="AS33" i="3"/>
  <c r="C33" i="4" s="1"/>
  <c r="AS32" i="3"/>
  <c r="C32" i="4" s="1"/>
  <c r="AS31" i="3"/>
  <c r="C31" i="4" s="1"/>
  <c r="AS30" i="3"/>
  <c r="C30" i="4" s="1"/>
  <c r="AS29" i="3"/>
  <c r="C29" i="4" s="1"/>
  <c r="AS28" i="3"/>
  <c r="C28" i="4" s="1"/>
  <c r="AS27" i="3"/>
  <c r="C27" i="4" s="1"/>
  <c r="AS26" i="3"/>
  <c r="C26" i="4" s="1"/>
  <c r="AS25" i="3"/>
  <c r="C25" i="4" s="1"/>
  <c r="AS24" i="3"/>
  <c r="C24" i="4" s="1"/>
  <c r="AS23" i="3"/>
  <c r="C23" i="4" s="1"/>
  <c r="AS22" i="3"/>
  <c r="C22" i="4" s="1"/>
  <c r="AS21" i="3"/>
  <c r="C21" i="4" s="1"/>
  <c r="AS20" i="3"/>
  <c r="C20" i="4" s="1"/>
  <c r="AS19" i="3"/>
  <c r="C19" i="4" s="1"/>
  <c r="AS18" i="3"/>
  <c r="C18" i="4" s="1"/>
  <c r="AS17" i="3"/>
  <c r="C17" i="4" s="1"/>
  <c r="AS16" i="3"/>
  <c r="C16" i="4" s="1"/>
  <c r="AS15" i="3"/>
  <c r="C15" i="4" s="1"/>
  <c r="AS14" i="3"/>
  <c r="C14" i="4" s="1"/>
  <c r="AS13" i="3"/>
  <c r="C13" i="4" s="1"/>
  <c r="AS12" i="3"/>
  <c r="C12" i="4" s="1"/>
  <c r="AS11" i="3"/>
  <c r="C11" i="4" s="1"/>
  <c r="AS10" i="3"/>
  <c r="C10" i="4" s="1"/>
  <c r="AS9" i="3"/>
  <c r="C9" i="4" s="1"/>
  <c r="AS8" i="3"/>
  <c r="C8" i="4" s="1"/>
  <c r="AS7" i="3"/>
  <c r="C7" i="4" s="1"/>
  <c r="AS6" i="3"/>
  <c r="C6" i="4" s="1"/>
  <c r="AW45" i="3"/>
  <c r="AX45" i="3" s="1"/>
  <c r="F45" i="4" s="1"/>
  <c r="AV45" i="3"/>
  <c r="AU45" i="3"/>
  <c r="AT45" i="3"/>
  <c r="AR45" i="3"/>
  <c r="AW44" i="3"/>
  <c r="AX44" i="3" s="1"/>
  <c r="F44" i="4" s="1"/>
  <c r="AV44" i="3"/>
  <c r="AU44" i="3"/>
  <c r="AT44" i="3"/>
  <c r="AR44" i="3"/>
  <c r="AW43" i="3"/>
  <c r="AX43" i="3" s="1"/>
  <c r="F43" i="4" s="1"/>
  <c r="AV43" i="3"/>
  <c r="AU43" i="3"/>
  <c r="AT43" i="3"/>
  <c r="AR43" i="3"/>
  <c r="AW42" i="3"/>
  <c r="AX42" i="3" s="1"/>
  <c r="F42" i="4" s="1"/>
  <c r="AV42" i="3"/>
  <c r="AU42" i="3"/>
  <c r="AT42" i="3"/>
  <c r="AR42" i="3"/>
  <c r="AW41" i="3"/>
  <c r="AX41" i="3" s="1"/>
  <c r="F41" i="4" s="1"/>
  <c r="AV41" i="3"/>
  <c r="AU41" i="3"/>
  <c r="AT41" i="3"/>
  <c r="AR41" i="3"/>
  <c r="AW40" i="3"/>
  <c r="AV40" i="3"/>
  <c r="AU40" i="3"/>
  <c r="AT40" i="3"/>
  <c r="AR40" i="3"/>
  <c r="AW39" i="3"/>
  <c r="AX39" i="3" s="1"/>
  <c r="F39" i="4" s="1"/>
  <c r="AV39" i="3"/>
  <c r="AU39" i="3"/>
  <c r="AT39" i="3"/>
  <c r="AR39" i="3"/>
  <c r="AW38" i="3"/>
  <c r="AV38" i="3"/>
  <c r="AU38" i="3"/>
  <c r="AT38" i="3"/>
  <c r="AR38" i="3"/>
  <c r="AW37" i="3"/>
  <c r="AX37" i="3" s="1"/>
  <c r="F37" i="4" s="1"/>
  <c r="AV37" i="3"/>
  <c r="AU37" i="3"/>
  <c r="AT37" i="3"/>
  <c r="AR37" i="3"/>
  <c r="AW36" i="3"/>
  <c r="AX36" i="3" s="1"/>
  <c r="F36" i="4" s="1"/>
  <c r="AV36" i="3"/>
  <c r="AU36" i="3"/>
  <c r="AT36" i="3"/>
  <c r="AR36" i="3"/>
  <c r="AW35" i="3"/>
  <c r="AX35" i="3" s="1"/>
  <c r="F35" i="4" s="1"/>
  <c r="AV35" i="3"/>
  <c r="AU35" i="3"/>
  <c r="AT35" i="3"/>
  <c r="AR35" i="3"/>
  <c r="AW34" i="3"/>
  <c r="AX34" i="3" s="1"/>
  <c r="F34" i="4" s="1"/>
  <c r="AV34" i="3"/>
  <c r="AU34" i="3"/>
  <c r="AT34" i="3"/>
  <c r="AR34" i="3"/>
  <c r="AW33" i="3"/>
  <c r="AX33" i="3" s="1"/>
  <c r="F33" i="4" s="1"/>
  <c r="AV33" i="3"/>
  <c r="AU33" i="3"/>
  <c r="AT33" i="3"/>
  <c r="AR33" i="3"/>
  <c r="AW32" i="3"/>
  <c r="AV32" i="3"/>
  <c r="AU32" i="3"/>
  <c r="AT32" i="3"/>
  <c r="AR32" i="3"/>
  <c r="AW31" i="3"/>
  <c r="AX31" i="3" s="1"/>
  <c r="F31" i="4" s="1"/>
  <c r="AV31" i="3"/>
  <c r="AU31" i="3"/>
  <c r="AT31" i="3"/>
  <c r="AR31" i="3"/>
  <c r="AW30" i="3"/>
  <c r="AV30" i="3"/>
  <c r="AU30" i="3"/>
  <c r="AT30" i="3"/>
  <c r="AR30" i="3"/>
  <c r="AW29" i="3"/>
  <c r="AX29" i="3" s="1"/>
  <c r="F29" i="4" s="1"/>
  <c r="AV29" i="3"/>
  <c r="AU29" i="3"/>
  <c r="AT29" i="3"/>
  <c r="AR29" i="3"/>
  <c r="AW28" i="3"/>
  <c r="AV28" i="3"/>
  <c r="AU28" i="3"/>
  <c r="AT28" i="3"/>
  <c r="AR28" i="3"/>
  <c r="AW27" i="3"/>
  <c r="AV27" i="3"/>
  <c r="AU27" i="3"/>
  <c r="AT27" i="3"/>
  <c r="AR27" i="3"/>
  <c r="AW26" i="3"/>
  <c r="AV26" i="3"/>
  <c r="AU26" i="3"/>
  <c r="AT26" i="3"/>
  <c r="AR26" i="3"/>
  <c r="AW25" i="3"/>
  <c r="AV25" i="3"/>
  <c r="AU25" i="3"/>
  <c r="AT25" i="3"/>
  <c r="AR25" i="3"/>
  <c r="AW24" i="3"/>
  <c r="AX24" i="3" s="1"/>
  <c r="F24" i="4" s="1"/>
  <c r="AV24" i="3"/>
  <c r="AU24" i="3"/>
  <c r="AT24" i="3"/>
  <c r="AR24" i="3"/>
  <c r="AW23" i="3"/>
  <c r="AV23" i="3"/>
  <c r="AU23" i="3"/>
  <c r="AT23" i="3"/>
  <c r="AR23" i="3"/>
  <c r="AW22" i="3"/>
  <c r="AX22" i="3" s="1"/>
  <c r="F22" i="4" s="1"/>
  <c r="AV22" i="3"/>
  <c r="AU22" i="3"/>
  <c r="AT22" i="3"/>
  <c r="AR22" i="3"/>
  <c r="AW21" i="3"/>
  <c r="AX21" i="3" s="1"/>
  <c r="F21" i="4" s="1"/>
  <c r="AV21" i="3"/>
  <c r="AU21" i="3"/>
  <c r="AT21" i="3"/>
  <c r="AR21" i="3"/>
  <c r="AW20" i="3"/>
  <c r="AV20" i="3"/>
  <c r="AU20" i="3"/>
  <c r="AT20" i="3"/>
  <c r="AR20" i="3"/>
  <c r="AW19" i="3"/>
  <c r="AV19" i="3"/>
  <c r="AU19" i="3"/>
  <c r="AT19" i="3"/>
  <c r="AR19" i="3"/>
  <c r="AW18" i="3"/>
  <c r="AV18" i="3"/>
  <c r="AU18" i="3"/>
  <c r="AT18" i="3"/>
  <c r="AR18" i="3"/>
  <c r="AW17" i="3"/>
  <c r="AV17" i="3"/>
  <c r="AU17" i="3"/>
  <c r="AT17" i="3"/>
  <c r="AR17" i="3"/>
  <c r="AW16" i="3"/>
  <c r="AX16" i="3" s="1"/>
  <c r="F16" i="4" s="1"/>
  <c r="AV16" i="3"/>
  <c r="AU16" i="3"/>
  <c r="AT16" i="3"/>
  <c r="AR16" i="3"/>
  <c r="AW15" i="3"/>
  <c r="AV15" i="3"/>
  <c r="AU15" i="3"/>
  <c r="AT15" i="3"/>
  <c r="AR15" i="3"/>
  <c r="AW14" i="3"/>
  <c r="AX14" i="3" s="1"/>
  <c r="F14" i="4" s="1"/>
  <c r="AV14" i="3"/>
  <c r="AU14" i="3"/>
  <c r="AT14" i="3"/>
  <c r="AR14" i="3"/>
  <c r="AW13" i="3"/>
  <c r="AX13" i="3" s="1"/>
  <c r="F13" i="4" s="1"/>
  <c r="AV13" i="3"/>
  <c r="AU13" i="3"/>
  <c r="AT13" i="3"/>
  <c r="AR13" i="3"/>
  <c r="AW12" i="3"/>
  <c r="AV12" i="3"/>
  <c r="AU12" i="3"/>
  <c r="AT12" i="3"/>
  <c r="AR12" i="3"/>
  <c r="AW11" i="3"/>
  <c r="AV11" i="3"/>
  <c r="AU11" i="3"/>
  <c r="AT11" i="3"/>
  <c r="AR11" i="3"/>
  <c r="AW10" i="3"/>
  <c r="AV10" i="3"/>
  <c r="AU10" i="3"/>
  <c r="AT10" i="3"/>
  <c r="AR10" i="3"/>
  <c r="AW9" i="3"/>
  <c r="AV9" i="3"/>
  <c r="AU9" i="3"/>
  <c r="AT9" i="3"/>
  <c r="AR9" i="3"/>
  <c r="AW8" i="3"/>
  <c r="AV8" i="3"/>
  <c r="AU8" i="3"/>
  <c r="AT8" i="3"/>
  <c r="AR8" i="3"/>
  <c r="AW7" i="3"/>
  <c r="AV7" i="3"/>
  <c r="AU7" i="3"/>
  <c r="AT7" i="3"/>
  <c r="AR7" i="3"/>
  <c r="AW6" i="3"/>
  <c r="AV6" i="3"/>
  <c r="AU6" i="3"/>
  <c r="AT6" i="3"/>
  <c r="AR6" i="3"/>
  <c r="AX20" i="3" l="1"/>
  <c r="F20" i="4" s="1"/>
  <c r="AX28" i="3"/>
  <c r="F28" i="4" s="1"/>
  <c r="AX9" i="3"/>
  <c r="F9" i="4" s="1"/>
  <c r="AX17" i="3"/>
  <c r="F17" i="4" s="1"/>
  <c r="AX25" i="3"/>
  <c r="F25" i="4" s="1"/>
  <c r="AX10" i="3"/>
  <c r="F10" i="4" s="1"/>
  <c r="AX18" i="3"/>
  <c r="F18" i="4" s="1"/>
  <c r="AX26" i="3"/>
  <c r="F26" i="4" s="1"/>
  <c r="AX23" i="3"/>
  <c r="F23" i="4" s="1"/>
  <c r="AX11" i="3"/>
  <c r="F11" i="4" s="1"/>
  <c r="AX19" i="3"/>
  <c r="F19" i="4" s="1"/>
  <c r="AX27" i="3"/>
  <c r="F27" i="4" s="1"/>
  <c r="AX7" i="3"/>
  <c r="F7" i="4" s="1"/>
  <c r="AX15" i="3"/>
  <c r="F15" i="4" s="1"/>
  <c r="AX12" i="3"/>
  <c r="F12" i="4" s="1"/>
  <c r="AY8" i="3"/>
  <c r="AY10" i="3"/>
  <c r="AY12" i="3"/>
  <c r="AY14" i="3"/>
  <c r="AY16" i="3"/>
  <c r="AY18" i="3"/>
  <c r="AY20" i="3"/>
  <c r="AY22" i="3"/>
  <c r="AY24" i="3"/>
  <c r="AY26" i="3"/>
  <c r="AY28" i="3"/>
  <c r="AY30" i="3"/>
  <c r="AY32" i="3"/>
  <c r="AY34" i="3"/>
  <c r="AY36" i="3"/>
  <c r="AY38" i="3"/>
  <c r="AY40" i="3"/>
  <c r="AY42" i="3"/>
  <c r="AY44" i="3"/>
  <c r="AY9" i="3"/>
  <c r="AY13" i="3"/>
  <c r="AY17" i="3"/>
  <c r="AY21" i="3"/>
  <c r="AY25" i="3"/>
  <c r="AY29" i="3"/>
  <c r="AY33" i="3"/>
  <c r="AY37" i="3"/>
  <c r="AY41" i="3"/>
  <c r="AY45" i="3"/>
  <c r="AY7" i="3"/>
  <c r="AY11" i="3"/>
  <c r="AY15" i="3"/>
  <c r="AY19" i="3"/>
  <c r="AY23" i="3"/>
  <c r="AY27" i="3"/>
  <c r="AY31" i="3"/>
  <c r="AY35" i="3"/>
  <c r="AY39" i="3"/>
  <c r="AY43" i="3"/>
  <c r="A5" i="4"/>
  <c r="G5" i="4"/>
  <c r="E5" i="4"/>
  <c r="D5" i="4"/>
  <c r="B5" i="4"/>
  <c r="BA45" i="3"/>
  <c r="A45" i="4" s="1"/>
  <c r="G45" i="4"/>
  <c r="E45" i="4"/>
  <c r="D45" i="4"/>
  <c r="B45" i="4"/>
  <c r="BA44" i="3"/>
  <c r="A44" i="4" s="1"/>
  <c r="G44" i="4"/>
  <c r="E44" i="4"/>
  <c r="D44" i="4"/>
  <c r="B44" i="4"/>
  <c r="BA43" i="3"/>
  <c r="A43" i="4" s="1"/>
  <c r="G43" i="4"/>
  <c r="E43" i="4"/>
  <c r="D43" i="4"/>
  <c r="B43" i="4"/>
  <c r="BA42" i="3"/>
  <c r="A42" i="4" s="1"/>
  <c r="G42" i="4"/>
  <c r="E42" i="4"/>
  <c r="D42" i="4"/>
  <c r="B42" i="4"/>
  <c r="BA41" i="3"/>
  <c r="A41" i="4" s="1"/>
  <c r="G41" i="4"/>
  <c r="E41" i="4"/>
  <c r="D41" i="4"/>
  <c r="B41" i="4"/>
  <c r="BA40" i="3"/>
  <c r="A40" i="4" s="1"/>
  <c r="G40" i="4"/>
  <c r="E40" i="4"/>
  <c r="D40" i="4"/>
  <c r="B40" i="4"/>
  <c r="BA39" i="3"/>
  <c r="A39" i="4" s="1"/>
  <c r="G39" i="4"/>
  <c r="E39" i="4"/>
  <c r="D39" i="4"/>
  <c r="B39" i="4"/>
  <c r="BA38" i="3"/>
  <c r="A38" i="4" s="1"/>
  <c r="G38" i="4"/>
  <c r="E38" i="4"/>
  <c r="D38" i="4"/>
  <c r="B38" i="4"/>
  <c r="BA37" i="3"/>
  <c r="A37" i="4" s="1"/>
  <c r="G37" i="4"/>
  <c r="E37" i="4"/>
  <c r="D37" i="4"/>
  <c r="B37" i="4"/>
  <c r="BA36" i="3"/>
  <c r="A36" i="4" s="1"/>
  <c r="G36" i="4"/>
  <c r="E36" i="4"/>
  <c r="D36" i="4"/>
  <c r="B36" i="4"/>
  <c r="BA35" i="3"/>
  <c r="A35" i="4" s="1"/>
  <c r="G35" i="4"/>
  <c r="E35" i="4"/>
  <c r="D35" i="4"/>
  <c r="B35" i="4"/>
  <c r="BA34" i="3"/>
  <c r="A34" i="4" s="1"/>
  <c r="G34" i="4"/>
  <c r="E34" i="4"/>
  <c r="D34" i="4"/>
  <c r="B34" i="4"/>
  <c r="BA33" i="3"/>
  <c r="A33" i="4" s="1"/>
  <c r="G33" i="4"/>
  <c r="E33" i="4"/>
  <c r="D33" i="4"/>
  <c r="B33" i="4"/>
  <c r="BA32" i="3"/>
  <c r="A32" i="4" s="1"/>
  <c r="G32" i="4"/>
  <c r="E32" i="4"/>
  <c r="D32" i="4"/>
  <c r="B32" i="4"/>
  <c r="BA31" i="3"/>
  <c r="A31" i="4" s="1"/>
  <c r="G31" i="4"/>
  <c r="E31" i="4"/>
  <c r="D31" i="4"/>
  <c r="B31" i="4"/>
  <c r="BA30" i="3"/>
  <c r="A30" i="4" s="1"/>
  <c r="G30" i="4"/>
  <c r="E30" i="4"/>
  <c r="D30" i="4"/>
  <c r="B30" i="4"/>
  <c r="BA29" i="3"/>
  <c r="A29" i="4" s="1"/>
  <c r="G29" i="4"/>
  <c r="E29" i="4"/>
  <c r="D29" i="4"/>
  <c r="B29" i="4"/>
  <c r="BA28" i="3"/>
  <c r="A28" i="4" s="1"/>
  <c r="G28" i="4"/>
  <c r="E28" i="4"/>
  <c r="D28" i="4"/>
  <c r="B28" i="4"/>
  <c r="BA27" i="3"/>
  <c r="A27" i="4" s="1"/>
  <c r="G27" i="4"/>
  <c r="E27" i="4"/>
  <c r="D27" i="4"/>
  <c r="B27" i="4"/>
  <c r="BA26" i="3"/>
  <c r="A26" i="4" s="1"/>
  <c r="G26" i="4"/>
  <c r="E26" i="4"/>
  <c r="D26" i="4"/>
  <c r="B26" i="4"/>
  <c r="BA25" i="3"/>
  <c r="A25" i="4" s="1"/>
  <c r="G25" i="4"/>
  <c r="E25" i="4"/>
  <c r="D25" i="4"/>
  <c r="B25" i="4"/>
  <c r="BA24" i="3"/>
  <c r="A24" i="4" s="1"/>
  <c r="G24" i="4"/>
  <c r="E24" i="4"/>
  <c r="D24" i="4"/>
  <c r="B24" i="4"/>
  <c r="BA23" i="3"/>
  <c r="A23" i="4" s="1"/>
  <c r="G23" i="4"/>
  <c r="E23" i="4"/>
  <c r="D23" i="4"/>
  <c r="B23" i="4"/>
  <c r="BA22" i="3"/>
  <c r="A22" i="4" s="1"/>
  <c r="G22" i="4"/>
  <c r="E22" i="4"/>
  <c r="D22" i="4"/>
  <c r="B22" i="4"/>
  <c r="BA21" i="3"/>
  <c r="A21" i="4" s="1"/>
  <c r="G21" i="4"/>
  <c r="E21" i="4"/>
  <c r="D21" i="4"/>
  <c r="B21" i="4"/>
  <c r="BA20" i="3"/>
  <c r="A20" i="4" s="1"/>
  <c r="G20" i="4"/>
  <c r="E20" i="4"/>
  <c r="D20" i="4"/>
  <c r="B20" i="4"/>
  <c r="BA19" i="3"/>
  <c r="A19" i="4" s="1"/>
  <c r="G19" i="4"/>
  <c r="E19" i="4"/>
  <c r="D19" i="4"/>
  <c r="B19" i="4"/>
  <c r="BA18" i="3"/>
  <c r="A18" i="4" s="1"/>
  <c r="G18" i="4"/>
  <c r="E18" i="4"/>
  <c r="D18" i="4"/>
  <c r="B18" i="4"/>
  <c r="BA17" i="3"/>
  <c r="A17" i="4" s="1"/>
  <c r="G17" i="4"/>
  <c r="E17" i="4"/>
  <c r="D17" i="4"/>
  <c r="B17" i="4"/>
  <c r="BA16" i="3"/>
  <c r="A16" i="4" s="1"/>
  <c r="G16" i="4"/>
  <c r="E16" i="4"/>
  <c r="D16" i="4"/>
  <c r="B16" i="4"/>
  <c r="BA15" i="3"/>
  <c r="A15" i="4" s="1"/>
  <c r="G15" i="4"/>
  <c r="E15" i="4"/>
  <c r="D15" i="4"/>
  <c r="B15" i="4"/>
  <c r="BA14" i="3"/>
  <c r="A14" i="4" s="1"/>
  <c r="G14" i="4"/>
  <c r="E14" i="4"/>
  <c r="D14" i="4"/>
  <c r="B14" i="4"/>
  <c r="BA13" i="3"/>
  <c r="A13" i="4" s="1"/>
  <c r="G13" i="4"/>
  <c r="E13" i="4"/>
  <c r="D13" i="4"/>
  <c r="B13" i="4"/>
  <c r="BA12" i="3"/>
  <c r="A12" i="4" s="1"/>
  <c r="G12" i="4"/>
  <c r="E12" i="4"/>
  <c r="D12" i="4"/>
  <c r="B12" i="4"/>
  <c r="BA11" i="3"/>
  <c r="A11" i="4" s="1"/>
  <c r="G11" i="4"/>
  <c r="E11" i="4"/>
  <c r="D11" i="4"/>
  <c r="B11" i="4"/>
  <c r="BA10" i="3"/>
  <c r="A10" i="4" s="1"/>
  <c r="G10" i="4"/>
  <c r="E10" i="4"/>
  <c r="D10" i="4"/>
  <c r="B10" i="4"/>
  <c r="BA9" i="3"/>
  <c r="A9" i="4" s="1"/>
  <c r="G9" i="4"/>
  <c r="E9" i="4"/>
  <c r="D9" i="4"/>
  <c r="B9" i="4"/>
  <c r="BA8" i="3"/>
  <c r="A8" i="4" s="1"/>
  <c r="G8" i="4"/>
  <c r="E8" i="4"/>
  <c r="D8" i="4"/>
  <c r="B8" i="4"/>
  <c r="BA7" i="3"/>
  <c r="A7" i="4" s="1"/>
  <c r="G7" i="4"/>
  <c r="E7" i="4"/>
  <c r="D7" i="4"/>
  <c r="B7" i="4"/>
  <c r="BA6" i="3"/>
  <c r="A6" i="4" s="1"/>
  <c r="G6" i="4"/>
  <c r="E6" i="4"/>
  <c r="D6" i="4"/>
  <c r="AY6" i="3"/>
  <c r="B6" i="4"/>
</calcChain>
</file>

<file path=xl/sharedStrings.xml><?xml version="1.0" encoding="utf-8"?>
<sst xmlns="http://schemas.openxmlformats.org/spreadsheetml/2006/main" count="120" uniqueCount="90">
  <si>
    <t>This sheet was created on 29/05/2018 by Sander Jacobs, based on earlier workshops on participatory ES valuation in the team Nature &amp; Society at the Research Institute of Nature and Forest INBO</t>
  </si>
  <si>
    <t>2. delete empty rows</t>
  </si>
  <si>
    <t>3. print icon &gt; custom page breaks &gt; edit</t>
  </si>
  <si>
    <t>4. print</t>
  </si>
  <si>
    <t>2: columns: fill in number/names/intials of respondents</t>
  </si>
  <si>
    <t>3. In Table: fill in scores of sheets. work per respondent, someone dictating and someone filling in. In the end, every cell shoul be colored. ("no idea" = 0)</t>
  </si>
  <si>
    <t>Date:</t>
  </si>
  <si>
    <t>Median</t>
  </si>
  <si>
    <t>25 percentile</t>
  </si>
  <si>
    <t>75 percentile</t>
  </si>
  <si>
    <t>My name:</t>
  </si>
  <si>
    <t>variance</t>
  </si>
  <si>
    <t xml:space="preserve">The goal is to transform individual surveys ('survey sheet') quickly into a graph for group debate. </t>
  </si>
  <si>
    <t>It requires some basic excell skills</t>
  </si>
  <si>
    <t>The graph can then be used in (focus) groups to discuss the variable importance and the divergence of desirability of GI functions &amp; elements</t>
  </si>
  <si>
    <t>To use it, make a new copy of this sheet, and adapt it for your workshop</t>
  </si>
  <si>
    <t>Please, also add your comments data, contact and comments here in your version, so this beta tool can be improved</t>
  </si>
  <si>
    <t>If a new version would lead to a 'real' (non-beta) tool, all names will be acknowledged/involved</t>
  </si>
  <si>
    <t>date</t>
  </si>
  <si>
    <t>name of user</t>
  </si>
  <si>
    <t>contact</t>
  </si>
  <si>
    <t>short context of application</t>
  </si>
  <si>
    <t>remarks for improvement</t>
  </si>
  <si>
    <t>VERSION</t>
  </si>
  <si>
    <t>Very undesirable</t>
  </si>
  <si>
    <t>Undesirable</t>
  </si>
  <si>
    <t>Bit undesirable</t>
  </si>
  <si>
    <t>neutral</t>
  </si>
  <si>
    <t>Bit desirable</t>
  </si>
  <si>
    <t>Desirable</t>
  </si>
  <si>
    <t>Very desirable</t>
  </si>
  <si>
    <t>No opinion</t>
  </si>
  <si>
    <t>B.0.3</t>
  </si>
  <si>
    <t>short explanation</t>
  </si>
  <si>
    <t>DO NOT EDIT THE RED AREA. 1. Copy and Paste it as values in green area here =&gt;</t>
  </si>
  <si>
    <t>2. If the color changed, undo; and paste. values. only.</t>
  </si>
  <si>
    <t>The graph simply combines the individual desirability scores with the variance (lvele of disagreement)</t>
  </si>
  <si>
    <t>B.0.4</t>
  </si>
  <si>
    <t>Modified by Sander &amp; Francis</t>
  </si>
  <si>
    <t>Why?</t>
  </si>
  <si>
    <t>XX</t>
  </si>
  <si>
    <t>XY</t>
  </si>
  <si>
    <t>XZ</t>
  </si>
  <si>
    <t>AB</t>
  </si>
  <si>
    <t>….</t>
  </si>
  <si>
    <t>Average</t>
  </si>
  <si>
    <t>Minimum</t>
  </si>
  <si>
    <t>Maximum</t>
  </si>
  <si>
    <t>Range</t>
  </si>
  <si>
    <t>Variance</t>
  </si>
  <si>
    <t>75-25 percentile</t>
  </si>
  <si>
    <t>B.0.5</t>
  </si>
  <si>
    <t>Adapted by Francis for IMAGINE needs</t>
  </si>
  <si>
    <t>IMAGINE: Social valuation Excel tool for GI societal functions</t>
  </si>
  <si>
    <t>GI function:</t>
  </si>
  <si>
    <t>In the frame of the described GI challenge,this GI function is from my persective...</t>
  </si>
  <si>
    <t xml:space="preserve"> 1. lines: fill in same names of (additional) GI functions (max 30 charcters, abbreviate!)</t>
  </si>
  <si>
    <t>GI functions</t>
  </si>
  <si>
    <t>GI function 1:</t>
  </si>
  <si>
    <t>GI function 2:</t>
  </si>
  <si>
    <t>GI function 3:</t>
  </si>
  <si>
    <t>GI function 4:</t>
  </si>
  <si>
    <t>GI function 5:</t>
  </si>
  <si>
    <t>GI function 6:</t>
  </si>
  <si>
    <t>GI function 7:</t>
  </si>
  <si>
    <t>GI function 8:</t>
  </si>
  <si>
    <t>GI function 9:</t>
  </si>
  <si>
    <t>GI function 10:</t>
  </si>
  <si>
    <t>GI function 11:</t>
  </si>
  <si>
    <t>GI function 12:</t>
  </si>
  <si>
    <t>GI function 13:</t>
  </si>
  <si>
    <t>GI function 14:</t>
  </si>
  <si>
    <t>GI function 15:</t>
  </si>
  <si>
    <t>GI function 16:</t>
  </si>
  <si>
    <t>GI function 17:</t>
  </si>
  <si>
    <t>GI function 18:</t>
  </si>
  <si>
    <t>GI function 19:</t>
  </si>
  <si>
    <t>GI function 20:</t>
  </si>
  <si>
    <t>GI function 21:</t>
  </si>
  <si>
    <t>GI function 22:</t>
  </si>
  <si>
    <t>GI function 23:</t>
  </si>
  <si>
    <t>4. Check next sheet for graphs.</t>
  </si>
  <si>
    <t>5. If the color changed, undo; and paste. values. only.</t>
  </si>
  <si>
    <t>7. Check next sheet for graphs.</t>
  </si>
  <si>
    <t>2. Change layout etc at will</t>
  </si>
  <si>
    <t>It requires two people to insert the data from the printed sheets ('insert data') in about 15 -30 minutes (depending on the number of participants + number of GI functions)</t>
  </si>
  <si>
    <t>1. Adapt the individual valuation sheet: GI functions + short explanations</t>
  </si>
  <si>
    <t>6. Sort the green area (select untill last GI function and with titles) based on VARIANCE (big to small)</t>
  </si>
  <si>
    <t>1. There two different graphs (if you did the sorting in the green tables): 1) Sorted on average, 2) sorted on variance</t>
  </si>
  <si>
    <t>3. Sort the green area (select untill last GI function and with titles) based on AVERAGE (big to small)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</si>
</sst>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0"/>
      <color rgb="FF000000"/>
      <name val="Arial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A9999"/>
        <bgColor rgb="FFEA9999"/>
      </patternFill>
    </fill>
    <fill>
      <patternFill patternType="solid">
        <fgColor rgb="FFD9EAD3"/>
        <bgColor rgb="FFD9EAD3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38761D"/>
      </left>
      <right/>
      <top/>
      <bottom/>
      <diagonal/>
    </border>
    <border>
      <left/>
      <right style="thick">
        <color rgb="FF38761D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38761D"/>
      </left>
      <right/>
      <top/>
      <bottom style="thick">
        <color rgb="FF38761D"/>
      </bottom>
      <diagonal/>
    </border>
    <border>
      <left/>
      <right/>
      <top/>
      <bottom style="thick">
        <color rgb="FF38761D"/>
      </bottom>
      <diagonal/>
    </border>
    <border>
      <left/>
      <right style="thick">
        <color rgb="FF38761D"/>
      </right>
      <top/>
      <bottom style="thick">
        <color rgb="FF38761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5" fillId="0" borderId="2" xfId="0" applyFont="1" applyBorder="1"/>
    <xf numFmtId="0" fontId="2" fillId="0" borderId="0" xfId="0" applyFont="1" applyAlignment="1"/>
    <xf numFmtId="0" fontId="5" fillId="0" borderId="3" xfId="0" applyFont="1" applyBorder="1"/>
    <xf numFmtId="0" fontId="6" fillId="0" borderId="5" xfId="0" applyFont="1" applyBorder="1" applyAlignment="1"/>
    <xf numFmtId="0" fontId="6" fillId="0" borderId="0" xfId="0" applyFont="1"/>
    <xf numFmtId="0" fontId="2" fillId="0" borderId="0" xfId="0" applyFont="1" applyAlignment="1">
      <alignment horizontal="right"/>
    </xf>
    <xf numFmtId="0" fontId="5" fillId="0" borderId="6" xfId="0" applyFont="1" applyBorder="1"/>
    <xf numFmtId="0" fontId="5" fillId="0" borderId="0" xfId="0" applyFont="1" applyAlignment="1"/>
    <xf numFmtId="0" fontId="6" fillId="0" borderId="5" xfId="0" applyFont="1" applyBorder="1"/>
    <xf numFmtId="0" fontId="6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5" fillId="0" borderId="10" xfId="0" applyFont="1" applyBorder="1"/>
    <xf numFmtId="0" fontId="5" fillId="0" borderId="12" xfId="0" applyFont="1" applyBorder="1"/>
    <xf numFmtId="0" fontId="5" fillId="0" borderId="13" xfId="0" applyFont="1" applyBorder="1"/>
    <xf numFmtId="0" fontId="6" fillId="0" borderId="0" xfId="0" applyFont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8" xfId="0" applyFont="1" applyBorder="1"/>
    <xf numFmtId="0" fontId="10" fillId="0" borderId="0" xfId="0" applyFont="1" applyAlignment="1">
      <alignment horizontal="left" vertical="top"/>
    </xf>
    <xf numFmtId="0" fontId="5" fillId="0" borderId="16" xfId="0" applyFont="1" applyBorder="1"/>
    <xf numFmtId="0" fontId="5" fillId="0" borderId="17" xfId="0" applyFont="1" applyBorder="1"/>
    <xf numFmtId="0" fontId="11" fillId="0" borderId="0" xfId="0" applyFont="1"/>
    <xf numFmtId="0" fontId="0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0" fontId="13" fillId="0" borderId="0" xfId="0" applyFont="1" applyAlignment="1"/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14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28" xfId="0" applyFont="1" applyBorder="1" applyAlignme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4" fillId="0" borderId="28" xfId="0" applyFont="1" applyBorder="1" applyAlignment="1">
      <alignment horizontal="center"/>
    </xf>
    <xf numFmtId="0" fontId="14" fillId="4" borderId="28" xfId="0" applyFont="1" applyFill="1" applyBorder="1" applyAlignment="1">
      <alignment horizontal="center"/>
    </xf>
    <xf numFmtId="164" fontId="14" fillId="0" borderId="28" xfId="0" applyNumberFormat="1" applyFont="1" applyBorder="1" applyAlignment="1">
      <alignment horizontal="center"/>
    </xf>
    <xf numFmtId="0" fontId="14" fillId="0" borderId="2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28" xfId="0" applyFont="1" applyBorder="1" applyAlignment="1">
      <alignment horizontal="right"/>
    </xf>
    <xf numFmtId="0" fontId="5" fillId="0" borderId="28" xfId="0" applyFont="1" applyBorder="1" applyAlignment="1">
      <alignment horizontal="left" vertical="center"/>
    </xf>
    <xf numFmtId="0" fontId="2" fillId="0" borderId="28" xfId="0" applyFont="1" applyBorder="1" applyAlignment="1"/>
    <xf numFmtId="0" fontId="12" fillId="2" borderId="19" xfId="0" applyFont="1" applyFill="1" applyBorder="1" applyAlignment="1">
      <alignment horizontal="left"/>
    </xf>
    <xf numFmtId="0" fontId="12" fillId="2" borderId="24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2" fillId="2" borderId="0" xfId="0" applyNumberFormat="1" applyFont="1" applyFill="1" applyAlignment="1">
      <alignment horizontal="center"/>
    </xf>
    <xf numFmtId="164" fontId="12" fillId="2" borderId="23" xfId="0" applyNumberFormat="1" applyFont="1" applyFill="1" applyBorder="1" applyAlignment="1">
      <alignment horizontal="center"/>
    </xf>
    <xf numFmtId="164" fontId="5" fillId="3" borderId="21" xfId="0" applyNumberFormat="1" applyFont="1" applyFill="1" applyBorder="1" applyAlignment="1">
      <alignment horizontal="center"/>
    </xf>
    <xf numFmtId="164" fontId="5" fillId="3" borderId="27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left"/>
    </xf>
    <xf numFmtId="0" fontId="11" fillId="0" borderId="28" xfId="0" applyFont="1" applyBorder="1" applyAlignment="1">
      <alignment horizontal="center"/>
    </xf>
    <xf numFmtId="164" fontId="11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14" fillId="0" borderId="28" xfId="0" quotePrefix="1" applyFont="1" applyBorder="1" applyAlignment="1">
      <alignment horizontal="left"/>
    </xf>
    <xf numFmtId="14" fontId="5" fillId="0" borderId="28" xfId="0" applyNumberFormat="1" applyFont="1" applyBorder="1"/>
    <xf numFmtId="0" fontId="5" fillId="0" borderId="8" xfId="0" applyFont="1" applyBorder="1" applyAlignment="1"/>
    <xf numFmtId="14" fontId="5" fillId="0" borderId="8" xfId="0" applyNumberFormat="1" applyFont="1" applyBorder="1" applyAlignment="1"/>
    <xf numFmtId="0" fontId="5" fillId="0" borderId="29" xfId="0" applyFont="1" applyBorder="1" applyAlignment="1"/>
    <xf numFmtId="14" fontId="5" fillId="0" borderId="29" xfId="0" applyNumberFormat="1" applyFont="1" applyBorder="1" applyAlignment="1"/>
    <xf numFmtId="0" fontId="8" fillId="0" borderId="28" xfId="0" applyFont="1" applyBorder="1" applyAlignment="1"/>
    <xf numFmtId="0" fontId="5" fillId="0" borderId="0" xfId="0" applyFont="1" applyAlignment="1"/>
    <xf numFmtId="0" fontId="0" fillId="0" borderId="0" xfId="0" applyFont="1" applyAlignment="1"/>
    <xf numFmtId="0" fontId="1" fillId="0" borderId="10" xfId="0" applyFont="1" applyBorder="1" applyAlignment="1">
      <alignment horizontal="center"/>
    </xf>
    <xf numFmtId="0" fontId="5" fillId="0" borderId="13" xfId="0" applyFont="1" applyBorder="1"/>
    <xf numFmtId="0" fontId="6" fillId="0" borderId="7" xfId="0" applyFont="1" applyBorder="1" applyAlignment="1">
      <alignment horizontal="center" vertical="center"/>
    </xf>
    <xf numFmtId="0" fontId="5" fillId="0" borderId="9" xfId="0" applyFont="1" applyBorder="1"/>
    <xf numFmtId="0" fontId="5" fillId="0" borderId="11" xfId="0" applyFont="1" applyBorder="1"/>
    <xf numFmtId="0" fontId="3" fillId="0" borderId="0" xfId="0" applyFont="1" applyAlignment="1"/>
  </cellXfs>
  <cellStyles count="1">
    <cellStyle name="Normal" xfId="0" builtinId="0"/>
  </cellStyles>
  <dxfs count="14">
    <dxf>
      <fill>
        <patternFill patternType="solid">
          <fgColor rgb="FF38761D"/>
          <bgColor rgb="FF38761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B6D7A8"/>
          <bgColor rgb="FFB6D7A8"/>
        </patternFill>
      </fill>
    </dxf>
    <dxf>
      <font>
        <color rgb="FF000000"/>
      </font>
      <fill>
        <patternFill patternType="solid">
          <fgColor rgb="FFFF9900"/>
          <bgColor rgb="FFFF9900"/>
        </patternFill>
      </fill>
    </dxf>
    <dxf>
      <fill>
        <patternFill patternType="solid">
          <fgColor rgb="FFF4CCCC"/>
          <bgColor rgb="FFF4CCCC"/>
        </patternFill>
      </fill>
    </dxf>
    <dxf>
      <font>
        <color rgb="FF000000"/>
      </font>
      <fill>
        <patternFill patternType="solid">
          <fgColor rgb="FFE06666"/>
          <bgColor rgb="FFE06666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B6D7A8"/>
          <bgColor rgb="FFB6D7A8"/>
        </patternFill>
      </fill>
    </dxf>
    <dxf>
      <font>
        <color rgb="FF000000"/>
      </font>
      <fill>
        <patternFill patternType="solid">
          <fgColor rgb="FFFF9900"/>
          <bgColor rgb="FFFF9900"/>
        </patternFill>
      </fill>
    </dxf>
    <dxf>
      <fill>
        <patternFill patternType="solid">
          <fgColor rgb="FFF4CCCC"/>
          <bgColor rgb="FFF4CCCC"/>
        </patternFill>
      </fill>
    </dxf>
    <dxf>
      <font>
        <color rgb="FF000000"/>
      </font>
      <fill>
        <patternFill patternType="solid">
          <fgColor rgb="FFE06666"/>
          <bgColor rgb="FFE06666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Desirability of GI societal functions</a:t>
            </a:r>
          </a:p>
          <a:p>
            <a:pPr>
              <a:defRPr/>
            </a:pPr>
            <a:r>
              <a:rPr lang="en-GB" sz="1400" b="1">
                <a:solidFill>
                  <a:srgbClr val="0070C0"/>
                </a:solidFill>
              </a:rPr>
              <a:t>(sorted on average)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108132614238514E-2"/>
          <c:y val="0.11920223347877694"/>
          <c:w val="0.81332312368591586"/>
          <c:h val="0.6179767620510850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'Sort data'!$P$5</c:f>
              <c:strCache>
                <c:ptCount val="1"/>
                <c:pt idx="0">
                  <c:v>variance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numRef>
              <c:f>'Sort data'!$J$6:$J$45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cat>
          <c:val>
            <c:numRef>
              <c:f>'Sort data'!$P$6:$P$45</c:f>
              <c:numCache>
                <c:formatCode>0.000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9-49DC-9A13-FEEDE3CAB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"/>
        <c:overlap val="51"/>
        <c:axId val="84904960"/>
        <c:axId val="84932096"/>
      </c:barChart>
      <c:lineChart>
        <c:grouping val="standard"/>
        <c:varyColors val="0"/>
        <c:ser>
          <c:idx val="0"/>
          <c:order val="1"/>
          <c:tx>
            <c:strRef>
              <c:f>'Sort data'!$L$5</c:f>
              <c:strCache>
                <c:ptCount val="1"/>
                <c:pt idx="0">
                  <c:v>Average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ysDash"/>
              </a:ln>
            </c:spPr>
          </c:marker>
          <c:cat>
            <c:numRef>
              <c:f>'Sort data'!$J$6:$J$45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cat>
          <c:val>
            <c:numRef>
              <c:f>'Sort data'!$L$6:$L$45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9-49DC-9A13-FEEDE3CAB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25184"/>
        <c:axId val="86123264"/>
      </c:lineChart>
      <c:catAx>
        <c:axId val="8490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4932096"/>
        <c:crosses val="autoZero"/>
        <c:auto val="1"/>
        <c:lblAlgn val="ctr"/>
        <c:lblOffset val="100"/>
        <c:noMultiLvlLbl val="0"/>
      </c:catAx>
      <c:valAx>
        <c:axId val="84932096"/>
        <c:scaling>
          <c:orientation val="minMax"/>
          <c:max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100">
                    <a:solidFill>
                      <a:schemeClr val="bg1">
                        <a:lumMod val="65000"/>
                      </a:schemeClr>
                    </a:solidFill>
                  </a:rPr>
                  <a:t>Variance Desirability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84904960"/>
        <c:crosses val="autoZero"/>
        <c:crossBetween val="between"/>
      </c:valAx>
      <c:valAx>
        <c:axId val="86123264"/>
        <c:scaling>
          <c:orientation val="minMax"/>
          <c:max val="3"/>
          <c:min val="-3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400"/>
                  <a:t>Average Desirability </a:t>
                </a:r>
              </a:p>
            </c:rich>
          </c:tx>
          <c:layout>
            <c:manualLayout>
              <c:xMode val="edge"/>
              <c:yMode val="edge"/>
              <c:x val="0.90237537470338414"/>
              <c:y val="0.302555374175788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6125184"/>
        <c:crosses val="max"/>
        <c:crossBetween val="between"/>
      </c:valAx>
      <c:catAx>
        <c:axId val="86125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1232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410026899390679"/>
          <c:y val="3.1751488381025546E-2"/>
          <c:w val="0.11029509726760894"/>
          <c:h val="6.4415053599973293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Desirability of GI societal functions</a:t>
            </a:r>
          </a:p>
          <a:p>
            <a:pPr>
              <a:defRPr/>
            </a:pPr>
            <a:r>
              <a:rPr lang="en-GB" sz="1400">
                <a:solidFill>
                  <a:srgbClr val="0070C0"/>
                </a:solidFill>
              </a:rPr>
              <a:t>(sorted on variance)</a:t>
            </a:r>
            <a:endParaRPr lang="en-GB">
              <a:solidFill>
                <a:srgbClr val="0070C0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108132614238514E-2"/>
          <c:y val="0.11920223347877694"/>
          <c:w val="0.81332312368591586"/>
          <c:h val="0.6179767620510850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'Sort data'!$X$5</c:f>
              <c:strCache>
                <c:ptCount val="1"/>
                <c:pt idx="0">
                  <c:v>variance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numRef>
              <c:f>'Sort data'!$R$6:$R$45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cat>
          <c:val>
            <c:numRef>
              <c:f>'Sort data'!$X$6:$X$45</c:f>
              <c:numCache>
                <c:formatCode>0.000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7-431A-A9F3-CB08C42AE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"/>
        <c:overlap val="51"/>
        <c:axId val="120709888"/>
        <c:axId val="136184192"/>
      </c:barChart>
      <c:lineChart>
        <c:grouping val="standard"/>
        <c:varyColors val="0"/>
        <c:ser>
          <c:idx val="0"/>
          <c:order val="1"/>
          <c:tx>
            <c:strRef>
              <c:f>'Sort data'!$T$5</c:f>
              <c:strCache>
                <c:ptCount val="1"/>
                <c:pt idx="0">
                  <c:v>Average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ysDash"/>
              </a:ln>
            </c:spPr>
          </c:marker>
          <c:cat>
            <c:numRef>
              <c:f>'Sort data'!$R$6:$R$45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cat>
          <c:val>
            <c:numRef>
              <c:f>'Sort data'!$T$6:$T$45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27-431A-A9F3-CB08C42AE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90208"/>
        <c:axId val="136186112"/>
      </c:lineChart>
      <c:catAx>
        <c:axId val="12070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36184192"/>
        <c:crosses val="autoZero"/>
        <c:auto val="1"/>
        <c:lblAlgn val="ctr"/>
        <c:lblOffset val="100"/>
        <c:noMultiLvlLbl val="0"/>
      </c:catAx>
      <c:valAx>
        <c:axId val="136184192"/>
        <c:scaling>
          <c:orientation val="minMax"/>
          <c:max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400"/>
                  <a:t>Variance Desirability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0709888"/>
        <c:crosses val="autoZero"/>
        <c:crossBetween val="between"/>
      </c:valAx>
      <c:valAx>
        <c:axId val="136186112"/>
        <c:scaling>
          <c:orientation val="minMax"/>
          <c:max val="3"/>
          <c:min val="-3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100">
                    <a:solidFill>
                      <a:schemeClr val="bg1">
                        <a:lumMod val="65000"/>
                      </a:schemeClr>
                    </a:solidFill>
                  </a:rPr>
                  <a:t>Average Desirability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6190208"/>
        <c:crosses val="max"/>
        <c:crossBetween val="between"/>
      </c:valAx>
      <c:catAx>
        <c:axId val="136190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1861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410026899390679"/>
          <c:y val="3.1751488381025546E-2"/>
          <c:w val="0.11029509726760894"/>
          <c:h val="6.4415053599973293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144780</xdr:rowOff>
    </xdr:from>
    <xdr:to>
      <xdr:col>8</xdr:col>
      <xdr:colOff>655320</xdr:colOff>
      <xdr:row>36</xdr:row>
      <xdr:rowOff>53340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5</xdr:row>
      <xdr:rowOff>0</xdr:rowOff>
    </xdr:from>
    <xdr:to>
      <xdr:col>17</xdr:col>
      <xdr:colOff>655320</xdr:colOff>
      <xdr:row>36</xdr:row>
      <xdr:rowOff>106680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7"/>
  <sheetViews>
    <sheetView tabSelected="1" workbookViewId="0">
      <selection activeCell="B1" sqref="B1"/>
    </sheetView>
  </sheetViews>
  <sheetFormatPr defaultColWidth="14.453125" defaultRowHeight="15.75" customHeight="1" x14ac:dyDescent="0.25"/>
  <cols>
    <col min="1" max="1" width="1.7265625" customWidth="1"/>
    <col min="4" max="4" width="19" customWidth="1"/>
    <col min="5" max="5" width="38.1796875" customWidth="1"/>
    <col min="6" max="6" width="37.453125" customWidth="1"/>
  </cols>
  <sheetData>
    <row r="1" spans="1:9" s="27" customFormat="1" ht="33.65" customHeight="1" x14ac:dyDescent="0.4">
      <c r="B1" s="33" t="s">
        <v>53</v>
      </c>
    </row>
    <row r="2" spans="1:9" ht="14.5" customHeight="1" x14ac:dyDescent="0.3">
      <c r="A2" s="1"/>
      <c r="B2" s="1"/>
    </row>
    <row r="3" spans="1:9" ht="13" x14ac:dyDescent="0.3">
      <c r="A3" s="1"/>
      <c r="B3" s="1" t="s">
        <v>0</v>
      </c>
    </row>
    <row r="4" spans="1:9" ht="12.5" x14ac:dyDescent="0.25">
      <c r="A4" s="11"/>
      <c r="B4" s="11" t="s">
        <v>12</v>
      </c>
    </row>
    <row r="5" spans="1:9" ht="12.5" x14ac:dyDescent="0.25">
      <c r="A5" s="11"/>
      <c r="B5" s="11" t="s">
        <v>36</v>
      </c>
    </row>
    <row r="6" spans="1:9" ht="12.5" x14ac:dyDescent="0.25">
      <c r="A6" s="11"/>
      <c r="B6" s="11" t="s">
        <v>85</v>
      </c>
    </row>
    <row r="7" spans="1:9" ht="12.5" x14ac:dyDescent="0.25">
      <c r="A7" s="11"/>
      <c r="B7" s="11" t="s">
        <v>13</v>
      </c>
    </row>
    <row r="8" spans="1:9" ht="12.5" x14ac:dyDescent="0.25">
      <c r="A8" s="11"/>
      <c r="B8" s="11" t="s">
        <v>14</v>
      </c>
    </row>
    <row r="10" spans="1:9" ht="12.5" x14ac:dyDescent="0.25">
      <c r="A10" s="11"/>
      <c r="B10" s="90" t="s">
        <v>15</v>
      </c>
      <c r="C10" s="91"/>
      <c r="D10" s="91"/>
      <c r="E10" s="91"/>
      <c r="F10" s="91"/>
      <c r="G10" s="91"/>
      <c r="H10" s="91"/>
      <c r="I10" s="91"/>
    </row>
    <row r="11" spans="1:9" ht="12.5" x14ac:dyDescent="0.25">
      <c r="A11" s="11"/>
      <c r="B11" s="11" t="s">
        <v>16</v>
      </c>
    </row>
    <row r="12" spans="1:9" ht="12.5" x14ac:dyDescent="0.25">
      <c r="A12" s="11"/>
      <c r="B12" s="11" t="s">
        <v>17</v>
      </c>
    </row>
    <row r="14" spans="1:9" ht="13" x14ac:dyDescent="0.3">
      <c r="A14" s="1"/>
      <c r="B14" s="14" t="s">
        <v>18</v>
      </c>
      <c r="C14" s="14" t="s">
        <v>19</v>
      </c>
      <c r="D14" s="14" t="s">
        <v>20</v>
      </c>
      <c r="E14" s="14" t="s">
        <v>21</v>
      </c>
      <c r="F14" s="14" t="s">
        <v>22</v>
      </c>
    </row>
    <row r="15" spans="1:9" ht="12.5" x14ac:dyDescent="0.25">
      <c r="B15" s="15"/>
      <c r="C15" s="16"/>
      <c r="D15" s="16"/>
      <c r="E15" s="16"/>
      <c r="F15" s="17"/>
    </row>
    <row r="16" spans="1:9" ht="12.5" x14ac:dyDescent="0.25">
      <c r="B16" s="15"/>
      <c r="C16" s="16"/>
      <c r="D16" s="16"/>
      <c r="E16" s="16"/>
      <c r="F16" s="17"/>
    </row>
    <row r="17" spans="2:6" ht="12.5" x14ac:dyDescent="0.25">
      <c r="B17" s="15"/>
      <c r="C17" s="16"/>
      <c r="D17" s="16"/>
      <c r="E17" s="16"/>
      <c r="F17" s="17"/>
    </row>
    <row r="18" spans="2:6" ht="12.5" x14ac:dyDescent="0.25">
      <c r="B18" s="15"/>
      <c r="C18" s="16"/>
      <c r="D18" s="16"/>
      <c r="E18" s="16"/>
      <c r="F18" s="17"/>
    </row>
    <row r="19" spans="2:6" ht="12.5" x14ac:dyDescent="0.25">
      <c r="B19" s="15"/>
      <c r="C19" s="16"/>
      <c r="D19" s="16"/>
      <c r="E19" s="16"/>
      <c r="F19" s="17"/>
    </row>
    <row r="20" spans="2:6" ht="12.5" x14ac:dyDescent="0.25">
      <c r="B20" s="15"/>
      <c r="C20" s="16"/>
      <c r="D20" s="16"/>
      <c r="E20" s="16"/>
      <c r="F20" s="17"/>
    </row>
    <row r="22" spans="2:6" ht="13" x14ac:dyDescent="0.3">
      <c r="B22" s="92" t="s">
        <v>23</v>
      </c>
      <c r="C22" s="93"/>
    </row>
    <row r="23" spans="2:6" ht="12.5" x14ac:dyDescent="0.25">
      <c r="B23" s="85" t="s">
        <v>32</v>
      </c>
      <c r="C23" s="86">
        <v>43249</v>
      </c>
    </row>
    <row r="24" spans="2:6" ht="12.5" x14ac:dyDescent="0.25">
      <c r="B24" s="87" t="s">
        <v>37</v>
      </c>
      <c r="C24" s="88">
        <v>43356</v>
      </c>
      <c r="D24" s="31" t="s">
        <v>38</v>
      </c>
    </row>
    <row r="25" spans="2:6" ht="12.5" x14ac:dyDescent="0.25">
      <c r="B25" s="87" t="s">
        <v>51</v>
      </c>
      <c r="C25" s="84">
        <v>43405</v>
      </c>
      <c r="D25" s="31" t="s">
        <v>52</v>
      </c>
    </row>
    <row r="26" spans="2:6" ht="15.75" customHeight="1" x14ac:dyDescent="0.25">
      <c r="B26" s="89"/>
      <c r="C26" s="89"/>
    </row>
    <row r="27" spans="2:6" ht="15.75" customHeight="1" x14ac:dyDescent="0.25">
      <c r="B27" s="89"/>
      <c r="C27" s="89"/>
    </row>
  </sheetData>
  <mergeCells count="2">
    <mergeCell ref="B10:I10"/>
    <mergeCell ref="B22:C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44"/>
  <sheetViews>
    <sheetView workbookViewId="0">
      <selection activeCell="D5" sqref="D5"/>
    </sheetView>
  </sheetViews>
  <sheetFormatPr defaultColWidth="14.453125" defaultRowHeight="15.75" customHeight="1" x14ac:dyDescent="0.25"/>
  <cols>
    <col min="1" max="1" width="4.453125" customWidth="1"/>
    <col min="2" max="2" width="4.7265625" style="34" customWidth="1"/>
    <col min="3" max="3" width="33.7265625" customWidth="1"/>
    <col min="4" max="4" width="45.26953125" customWidth="1"/>
    <col min="5" max="5" width="3.81640625" customWidth="1"/>
    <col min="6" max="13" width="6.26953125" customWidth="1"/>
    <col min="14" max="14" width="59.7265625" customWidth="1"/>
    <col min="15" max="15" width="2.1796875" customWidth="1"/>
  </cols>
  <sheetData>
    <row r="1" spans="1:15" ht="13" x14ac:dyDescent="0.3">
      <c r="C1" s="97" t="s">
        <v>86</v>
      </c>
      <c r="D1" s="91"/>
    </row>
    <row r="2" spans="1:15" ht="13" x14ac:dyDescent="0.3">
      <c r="C2" s="97" t="s">
        <v>1</v>
      </c>
      <c r="D2" s="91"/>
    </row>
    <row r="3" spans="1:15" ht="13" x14ac:dyDescent="0.3">
      <c r="C3" s="97" t="s">
        <v>2</v>
      </c>
      <c r="D3" s="91"/>
    </row>
    <row r="4" spans="1:15" ht="13" x14ac:dyDescent="0.3">
      <c r="C4" s="97" t="s">
        <v>3</v>
      </c>
      <c r="D4" s="91"/>
    </row>
    <row r="7" spans="1:15" ht="12.5" x14ac:dyDescent="0.25">
      <c r="B7" s="3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6"/>
    </row>
    <row r="8" spans="1:15" ht="15.5" x14ac:dyDescent="0.35">
      <c r="B8" s="36"/>
      <c r="C8" s="7" t="s">
        <v>6</v>
      </c>
      <c r="D8" s="7" t="s">
        <v>10</v>
      </c>
      <c r="E8" s="8"/>
      <c r="F8" s="8"/>
      <c r="G8" s="8"/>
      <c r="H8" s="8"/>
      <c r="I8" s="8"/>
      <c r="J8" s="8"/>
      <c r="K8" s="8"/>
      <c r="L8" s="8"/>
      <c r="M8" s="8"/>
      <c r="N8" s="8"/>
      <c r="O8" s="10"/>
    </row>
    <row r="9" spans="1:15" ht="38.25" customHeight="1" x14ac:dyDescent="0.35">
      <c r="B9" s="36"/>
      <c r="C9" s="12"/>
      <c r="D9" s="12"/>
      <c r="E9" s="13"/>
      <c r="F9" s="94" t="s">
        <v>55</v>
      </c>
      <c r="G9" s="95"/>
      <c r="H9" s="95"/>
      <c r="I9" s="95"/>
      <c r="J9" s="95"/>
      <c r="K9" s="95"/>
      <c r="L9" s="95"/>
      <c r="M9" s="95"/>
      <c r="N9" s="96"/>
      <c r="O9" s="10"/>
    </row>
    <row r="10" spans="1:15" ht="114.75" customHeight="1" x14ac:dyDescent="0.35">
      <c r="B10" s="36"/>
      <c r="D10" s="8"/>
      <c r="E10" s="18"/>
      <c r="F10" s="19" t="s">
        <v>24</v>
      </c>
      <c r="G10" s="19" t="s">
        <v>25</v>
      </c>
      <c r="H10" s="19" t="s">
        <v>26</v>
      </c>
      <c r="I10" s="19" t="s">
        <v>27</v>
      </c>
      <c r="J10" s="19" t="s">
        <v>28</v>
      </c>
      <c r="K10" s="19" t="s">
        <v>29</v>
      </c>
      <c r="L10" s="19" t="s">
        <v>30</v>
      </c>
      <c r="M10" s="19" t="s">
        <v>31</v>
      </c>
      <c r="N10" s="20" t="s">
        <v>39</v>
      </c>
      <c r="O10" s="10"/>
    </row>
    <row r="11" spans="1:15" ht="29.25" customHeight="1" x14ac:dyDescent="0.25">
      <c r="A11" s="21"/>
      <c r="B11" s="37">
        <v>1</v>
      </c>
      <c r="C11" s="21" t="s">
        <v>54</v>
      </c>
      <c r="D11" s="23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10"/>
    </row>
    <row r="12" spans="1:15" ht="29.25" customHeight="1" x14ac:dyDescent="0.25">
      <c r="A12" s="21"/>
      <c r="B12" s="37">
        <v>2</v>
      </c>
      <c r="C12" s="21" t="s">
        <v>54</v>
      </c>
      <c r="F12" s="22"/>
      <c r="G12" s="22"/>
      <c r="H12" s="22"/>
      <c r="I12" s="22"/>
      <c r="J12" s="22"/>
      <c r="K12" s="22"/>
      <c r="L12" s="22"/>
      <c r="M12" s="22"/>
      <c r="N12" s="22"/>
      <c r="O12" s="10"/>
    </row>
    <row r="13" spans="1:15" ht="29.25" customHeight="1" x14ac:dyDescent="0.25">
      <c r="A13" s="21"/>
      <c r="B13" s="37">
        <v>3</v>
      </c>
      <c r="C13" s="21" t="s">
        <v>54</v>
      </c>
      <c r="F13" s="22"/>
      <c r="G13" s="22"/>
      <c r="H13" s="22"/>
      <c r="I13" s="22"/>
      <c r="J13" s="22"/>
      <c r="K13" s="22"/>
      <c r="L13" s="22"/>
      <c r="M13" s="22"/>
      <c r="N13" s="22"/>
      <c r="O13" s="10"/>
    </row>
    <row r="14" spans="1:15" ht="29.25" customHeight="1" x14ac:dyDescent="0.25">
      <c r="A14" s="21"/>
      <c r="B14" s="37">
        <v>4</v>
      </c>
      <c r="C14" s="21" t="s">
        <v>54</v>
      </c>
      <c r="F14" s="22"/>
      <c r="G14" s="22"/>
      <c r="H14" s="22"/>
      <c r="I14" s="22"/>
      <c r="J14" s="22"/>
      <c r="K14" s="22"/>
      <c r="L14" s="22"/>
      <c r="M14" s="22"/>
      <c r="N14" s="22"/>
      <c r="O14" s="10"/>
    </row>
    <row r="15" spans="1:15" ht="29.25" customHeight="1" x14ac:dyDescent="0.25">
      <c r="A15" s="21"/>
      <c r="B15" s="37">
        <v>5</v>
      </c>
      <c r="C15" s="21" t="s">
        <v>54</v>
      </c>
      <c r="F15" s="22"/>
      <c r="G15" s="22"/>
      <c r="H15" s="22"/>
      <c r="I15" s="22"/>
      <c r="J15" s="22"/>
      <c r="K15" s="22"/>
      <c r="L15" s="22"/>
      <c r="M15" s="22"/>
      <c r="N15" s="22"/>
      <c r="O15" s="10"/>
    </row>
    <row r="16" spans="1:15" ht="29.25" customHeight="1" x14ac:dyDescent="0.25">
      <c r="A16" s="21"/>
      <c r="B16" s="37">
        <v>6</v>
      </c>
      <c r="C16" s="21" t="s">
        <v>54</v>
      </c>
      <c r="F16" s="22"/>
      <c r="G16" s="22"/>
      <c r="H16" s="22"/>
      <c r="I16" s="22"/>
      <c r="J16" s="22"/>
      <c r="K16" s="22"/>
      <c r="L16" s="22"/>
      <c r="M16" s="22"/>
      <c r="N16" s="22"/>
      <c r="O16" s="10"/>
    </row>
    <row r="17" spans="1:15" ht="29.25" customHeight="1" x14ac:dyDescent="0.25">
      <c r="A17" s="21"/>
      <c r="B17" s="37">
        <v>7</v>
      </c>
      <c r="C17" s="21" t="s">
        <v>54</v>
      </c>
      <c r="F17" s="22"/>
      <c r="G17" s="22"/>
      <c r="H17" s="22"/>
      <c r="I17" s="22"/>
      <c r="J17" s="22"/>
      <c r="K17" s="22"/>
      <c r="L17" s="22"/>
      <c r="M17" s="22"/>
      <c r="N17" s="22"/>
      <c r="O17" s="10"/>
    </row>
    <row r="18" spans="1:15" ht="29.25" customHeight="1" x14ac:dyDescent="0.25">
      <c r="A18" s="21"/>
      <c r="B18" s="37">
        <v>8</v>
      </c>
      <c r="C18" s="21" t="s">
        <v>54</v>
      </c>
      <c r="F18" s="22"/>
      <c r="G18" s="22"/>
      <c r="H18" s="22"/>
      <c r="I18" s="22"/>
      <c r="J18" s="22"/>
      <c r="K18" s="22"/>
      <c r="L18" s="22"/>
      <c r="M18" s="22"/>
      <c r="N18" s="22"/>
      <c r="O18" s="10"/>
    </row>
    <row r="19" spans="1:15" ht="29.25" customHeight="1" x14ac:dyDescent="0.25">
      <c r="A19" s="21"/>
      <c r="B19" s="37">
        <v>9</v>
      </c>
      <c r="C19" s="21" t="s">
        <v>54</v>
      </c>
      <c r="F19" s="22"/>
      <c r="G19" s="22"/>
      <c r="H19" s="22"/>
      <c r="I19" s="22"/>
      <c r="J19" s="22"/>
      <c r="K19" s="22"/>
      <c r="L19" s="22"/>
      <c r="M19" s="22"/>
      <c r="N19" s="22"/>
      <c r="O19" s="10"/>
    </row>
    <row r="20" spans="1:15" ht="29.25" customHeight="1" x14ac:dyDescent="0.25">
      <c r="A20" s="21"/>
      <c r="B20" s="37">
        <v>10</v>
      </c>
      <c r="C20" s="21" t="s">
        <v>54</v>
      </c>
      <c r="F20" s="22"/>
      <c r="G20" s="22"/>
      <c r="H20" s="22"/>
      <c r="I20" s="22"/>
      <c r="J20" s="22"/>
      <c r="K20" s="22"/>
      <c r="L20" s="22"/>
      <c r="M20" s="22"/>
      <c r="N20" s="22"/>
      <c r="O20" s="10"/>
    </row>
    <row r="21" spans="1:15" ht="29.25" customHeight="1" x14ac:dyDescent="0.25">
      <c r="A21" s="21"/>
      <c r="B21" s="37">
        <v>11</v>
      </c>
      <c r="C21" s="21" t="s">
        <v>54</v>
      </c>
      <c r="F21" s="22"/>
      <c r="G21" s="22"/>
      <c r="H21" s="22"/>
      <c r="I21" s="22"/>
      <c r="J21" s="22"/>
      <c r="K21" s="22"/>
      <c r="L21" s="22"/>
      <c r="M21" s="22"/>
      <c r="N21" s="22"/>
      <c r="O21" s="10"/>
    </row>
    <row r="22" spans="1:15" ht="29.25" customHeight="1" x14ac:dyDescent="0.25">
      <c r="A22" s="21"/>
      <c r="B22" s="37">
        <v>12</v>
      </c>
      <c r="C22" s="21" t="s">
        <v>54</v>
      </c>
      <c r="F22" s="22"/>
      <c r="G22" s="22"/>
      <c r="H22" s="22"/>
      <c r="I22" s="22"/>
      <c r="J22" s="22"/>
      <c r="K22" s="22"/>
      <c r="L22" s="22"/>
      <c r="M22" s="22"/>
      <c r="N22" s="22"/>
      <c r="O22" s="10"/>
    </row>
    <row r="23" spans="1:15" ht="29.25" customHeight="1" x14ac:dyDescent="0.25">
      <c r="A23" s="21"/>
      <c r="B23" s="37">
        <v>13</v>
      </c>
      <c r="C23" s="21" t="s">
        <v>54</v>
      </c>
      <c r="F23" s="22"/>
      <c r="G23" s="22"/>
      <c r="H23" s="22"/>
      <c r="I23" s="22"/>
      <c r="J23" s="22"/>
      <c r="K23" s="22"/>
      <c r="L23" s="22"/>
      <c r="M23" s="22"/>
      <c r="N23" s="22"/>
      <c r="O23" s="10"/>
    </row>
    <row r="24" spans="1:15" ht="29.25" customHeight="1" x14ac:dyDescent="0.25">
      <c r="A24" s="21"/>
      <c r="B24" s="37">
        <v>14</v>
      </c>
      <c r="C24" s="21" t="s">
        <v>54</v>
      </c>
      <c r="F24" s="22"/>
      <c r="G24" s="22"/>
      <c r="H24" s="22"/>
      <c r="I24" s="22"/>
      <c r="J24" s="22"/>
      <c r="K24" s="22"/>
      <c r="L24" s="22"/>
      <c r="M24" s="22"/>
      <c r="N24" s="22"/>
      <c r="O24" s="10"/>
    </row>
    <row r="25" spans="1:15" ht="29.25" customHeight="1" x14ac:dyDescent="0.25">
      <c r="A25" s="21"/>
      <c r="B25" s="37">
        <v>15</v>
      </c>
      <c r="C25" s="21" t="s">
        <v>54</v>
      </c>
      <c r="F25" s="22"/>
      <c r="G25" s="22"/>
      <c r="H25" s="22"/>
      <c r="I25" s="22"/>
      <c r="J25" s="22"/>
      <c r="K25" s="22"/>
      <c r="L25" s="22"/>
      <c r="M25" s="22"/>
      <c r="N25" s="22"/>
      <c r="O25" s="10"/>
    </row>
    <row r="26" spans="1:15" ht="29.25" customHeight="1" x14ac:dyDescent="0.25">
      <c r="A26" s="21"/>
      <c r="B26" s="37"/>
      <c r="C26" s="21"/>
      <c r="F26" s="22"/>
      <c r="G26" s="22"/>
      <c r="H26" s="22"/>
      <c r="I26" s="22"/>
      <c r="J26" s="22"/>
      <c r="K26" s="22"/>
      <c r="L26" s="22"/>
      <c r="M26" s="22"/>
      <c r="N26" s="22"/>
      <c r="O26" s="10"/>
    </row>
    <row r="27" spans="1:15" ht="29.25" customHeight="1" x14ac:dyDescent="0.25">
      <c r="A27" s="21"/>
      <c r="B27" s="37"/>
      <c r="C27" s="21"/>
      <c r="F27" s="22"/>
      <c r="G27" s="22"/>
      <c r="H27" s="22"/>
      <c r="I27" s="22"/>
      <c r="J27" s="22"/>
      <c r="K27" s="22"/>
      <c r="L27" s="22"/>
      <c r="M27" s="22"/>
      <c r="N27" s="22"/>
      <c r="O27" s="10"/>
    </row>
    <row r="28" spans="1:15" ht="29.25" customHeight="1" x14ac:dyDescent="0.25">
      <c r="A28" s="21"/>
      <c r="B28" s="37"/>
      <c r="C28" s="21"/>
      <c r="F28" s="22"/>
      <c r="G28" s="22"/>
      <c r="H28" s="22"/>
      <c r="I28" s="22"/>
      <c r="J28" s="22"/>
      <c r="K28" s="22"/>
      <c r="L28" s="22"/>
      <c r="M28" s="22"/>
      <c r="N28" s="22"/>
      <c r="O28" s="10"/>
    </row>
    <row r="29" spans="1:15" ht="29.25" customHeight="1" x14ac:dyDescent="0.25">
      <c r="A29" s="21"/>
      <c r="B29" s="37"/>
      <c r="C29" s="21"/>
      <c r="F29" s="22"/>
      <c r="G29" s="22"/>
      <c r="H29" s="22"/>
      <c r="I29" s="22"/>
      <c r="J29" s="22"/>
      <c r="K29" s="22"/>
      <c r="L29" s="22"/>
      <c r="M29" s="22"/>
      <c r="N29" s="22"/>
      <c r="O29" s="10"/>
    </row>
    <row r="30" spans="1:15" ht="29.25" customHeight="1" x14ac:dyDescent="0.25">
      <c r="A30" s="21"/>
      <c r="B30" s="37"/>
      <c r="C30" s="21"/>
      <c r="F30" s="22"/>
      <c r="G30" s="22"/>
      <c r="H30" s="22"/>
      <c r="I30" s="22"/>
      <c r="J30" s="22"/>
      <c r="K30" s="22"/>
      <c r="L30" s="22"/>
      <c r="M30" s="22"/>
      <c r="N30" s="22"/>
      <c r="O30" s="10"/>
    </row>
    <row r="31" spans="1:15" ht="29.25" customHeight="1" x14ac:dyDescent="0.25">
      <c r="A31" s="21"/>
      <c r="B31" s="37"/>
      <c r="C31" s="21"/>
      <c r="F31" s="22"/>
      <c r="G31" s="22"/>
      <c r="H31" s="22"/>
      <c r="I31" s="22"/>
      <c r="J31" s="22"/>
      <c r="K31" s="22"/>
      <c r="L31" s="22"/>
      <c r="M31" s="22"/>
      <c r="N31" s="22"/>
      <c r="O31" s="10"/>
    </row>
    <row r="32" spans="1:15" ht="29.25" customHeight="1" x14ac:dyDescent="0.25">
      <c r="A32" s="21"/>
      <c r="B32" s="37"/>
      <c r="C32" s="21"/>
      <c r="F32" s="22"/>
      <c r="G32" s="22"/>
      <c r="H32" s="22"/>
      <c r="I32" s="22"/>
      <c r="J32" s="22"/>
      <c r="K32" s="22"/>
      <c r="L32" s="22"/>
      <c r="M32" s="22"/>
      <c r="N32" s="22"/>
      <c r="O32" s="10"/>
    </row>
    <row r="33" spans="1:15" ht="29.25" customHeight="1" x14ac:dyDescent="0.25">
      <c r="A33" s="21"/>
      <c r="B33" s="37"/>
      <c r="C33" s="21"/>
      <c r="F33" s="22"/>
      <c r="G33" s="22"/>
      <c r="H33" s="22"/>
      <c r="I33" s="22"/>
      <c r="J33" s="22"/>
      <c r="K33" s="22"/>
      <c r="L33" s="22"/>
      <c r="M33" s="22"/>
      <c r="N33" s="22"/>
      <c r="O33" s="10"/>
    </row>
    <row r="34" spans="1:15" ht="29.25" customHeight="1" x14ac:dyDescent="0.25">
      <c r="A34" s="21"/>
      <c r="B34" s="37"/>
      <c r="C34" s="21"/>
      <c r="F34" s="22"/>
      <c r="G34" s="22"/>
      <c r="H34" s="22"/>
      <c r="I34" s="22"/>
      <c r="J34" s="22"/>
      <c r="K34" s="22"/>
      <c r="L34" s="22"/>
      <c r="M34" s="22"/>
      <c r="N34" s="22"/>
      <c r="O34" s="10"/>
    </row>
    <row r="35" spans="1:15" ht="29.25" customHeight="1" x14ac:dyDescent="0.25">
      <c r="A35" s="21"/>
      <c r="B35" s="37"/>
      <c r="C35" s="21"/>
      <c r="F35" s="22"/>
      <c r="G35" s="22"/>
      <c r="H35" s="22"/>
      <c r="I35" s="22"/>
      <c r="J35" s="22"/>
      <c r="K35" s="22"/>
      <c r="L35" s="22"/>
      <c r="M35" s="22"/>
      <c r="N35" s="22"/>
      <c r="O35" s="10"/>
    </row>
    <row r="36" spans="1:15" ht="29.25" customHeight="1" x14ac:dyDescent="0.25">
      <c r="A36" s="21"/>
      <c r="B36" s="37"/>
      <c r="C36" s="21"/>
      <c r="F36" s="22"/>
      <c r="G36" s="22"/>
      <c r="H36" s="22"/>
      <c r="I36" s="22"/>
      <c r="J36" s="22"/>
      <c r="K36" s="22"/>
      <c r="L36" s="22"/>
      <c r="M36" s="22"/>
      <c r="N36" s="22"/>
      <c r="O36" s="10"/>
    </row>
    <row r="37" spans="1:15" ht="29.25" customHeight="1" x14ac:dyDescent="0.25">
      <c r="A37" s="21"/>
      <c r="B37" s="37"/>
      <c r="C37" s="21"/>
      <c r="F37" s="22"/>
      <c r="G37" s="22"/>
      <c r="H37" s="22"/>
      <c r="I37" s="22"/>
      <c r="J37" s="22"/>
      <c r="K37" s="22"/>
      <c r="L37" s="22"/>
      <c r="M37" s="22"/>
      <c r="N37" s="22"/>
      <c r="O37" s="10"/>
    </row>
    <row r="38" spans="1:15" ht="29.25" customHeight="1" x14ac:dyDescent="0.25">
      <c r="A38" s="21"/>
      <c r="B38" s="37"/>
      <c r="C38" s="21"/>
      <c r="F38" s="22"/>
      <c r="G38" s="22"/>
      <c r="H38" s="22"/>
      <c r="I38" s="22"/>
      <c r="J38" s="22"/>
      <c r="K38" s="22"/>
      <c r="L38" s="22"/>
      <c r="M38" s="22"/>
      <c r="N38" s="22"/>
      <c r="O38" s="10"/>
    </row>
    <row r="39" spans="1:15" ht="29.25" customHeight="1" x14ac:dyDescent="0.25">
      <c r="A39" s="21"/>
      <c r="B39" s="37"/>
      <c r="C39" s="21"/>
      <c r="F39" s="22"/>
      <c r="G39" s="22"/>
      <c r="H39" s="22"/>
      <c r="I39" s="22"/>
      <c r="J39" s="22"/>
      <c r="K39" s="22"/>
      <c r="L39" s="22"/>
      <c r="M39" s="22"/>
      <c r="N39" s="22"/>
      <c r="O39" s="10"/>
    </row>
    <row r="40" spans="1:15" ht="29.25" customHeight="1" x14ac:dyDescent="0.25">
      <c r="A40" s="21"/>
      <c r="B40" s="37"/>
      <c r="C40" s="21"/>
      <c r="F40" s="22"/>
      <c r="G40" s="22"/>
      <c r="H40" s="22"/>
      <c r="I40" s="22"/>
      <c r="J40" s="22"/>
      <c r="K40" s="22"/>
      <c r="L40" s="22"/>
      <c r="M40" s="22"/>
      <c r="N40" s="22"/>
      <c r="O40" s="10"/>
    </row>
    <row r="41" spans="1:15" ht="29.25" customHeight="1" x14ac:dyDescent="0.25">
      <c r="A41" s="21"/>
      <c r="B41" s="37"/>
      <c r="C41" s="21"/>
      <c r="F41" s="22"/>
      <c r="G41" s="22"/>
      <c r="H41" s="22"/>
      <c r="I41" s="22"/>
      <c r="J41" s="22"/>
      <c r="K41" s="22"/>
      <c r="L41" s="22"/>
      <c r="M41" s="22"/>
      <c r="N41" s="22"/>
      <c r="O41" s="10"/>
    </row>
    <row r="42" spans="1:15" ht="29.25" customHeight="1" x14ac:dyDescent="0.25">
      <c r="A42" s="21"/>
      <c r="B42" s="37"/>
      <c r="C42" s="21"/>
      <c r="F42" s="22"/>
      <c r="G42" s="22"/>
      <c r="H42" s="22"/>
      <c r="I42" s="22"/>
      <c r="J42" s="22"/>
      <c r="K42" s="22"/>
      <c r="L42" s="22"/>
      <c r="M42" s="22"/>
      <c r="N42" s="22"/>
      <c r="O42" s="10"/>
    </row>
    <row r="43" spans="1:15" ht="29.25" customHeight="1" x14ac:dyDescent="0.25">
      <c r="A43" s="21"/>
      <c r="B43" s="37"/>
      <c r="C43" s="21"/>
      <c r="F43" s="22"/>
      <c r="G43" s="22"/>
      <c r="H43" s="22"/>
      <c r="I43" s="22"/>
      <c r="J43" s="22"/>
      <c r="K43" s="22"/>
      <c r="L43" s="22"/>
      <c r="M43" s="22"/>
      <c r="N43" s="22"/>
      <c r="O43" s="10"/>
    </row>
    <row r="44" spans="1:15" ht="29.25" customHeight="1" x14ac:dyDescent="0.25">
      <c r="B44" s="38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5"/>
    </row>
  </sheetData>
  <mergeCells count="5">
    <mergeCell ref="F9:N9"/>
    <mergeCell ref="C1:D1"/>
    <mergeCell ref="C2:D2"/>
    <mergeCell ref="C3:D3"/>
    <mergeCell ref="C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F45"/>
  <sheetViews>
    <sheetView topLeftCell="AL1" workbookViewId="0">
      <selection activeCell="BH3" sqref="BH3"/>
    </sheetView>
  </sheetViews>
  <sheetFormatPr defaultColWidth="14.453125" defaultRowHeight="15.75" customHeight="1" x14ac:dyDescent="0.25"/>
  <cols>
    <col min="1" max="1" width="4.26953125" customWidth="1"/>
    <col min="2" max="2" width="29.453125" customWidth="1"/>
    <col min="3" max="42" width="7.26953125" style="34" customWidth="1"/>
    <col min="44" max="44" width="12.26953125" style="34" customWidth="1"/>
    <col min="45" max="45" width="12.26953125" style="44" customWidth="1"/>
    <col min="46" max="51" width="12.26953125" style="34" customWidth="1"/>
    <col min="52" max="52" width="12.26953125" style="42" customWidth="1"/>
    <col min="53" max="53" width="22.81640625" style="51" customWidth="1"/>
    <col min="55" max="55" width="8.26953125" customWidth="1"/>
    <col min="56" max="56" width="14.453125" hidden="1" customWidth="1"/>
  </cols>
  <sheetData>
    <row r="1" spans="1:58" ht="14.5" x14ac:dyDescent="0.35">
      <c r="A1" s="2"/>
      <c r="B1" s="30" t="s">
        <v>56</v>
      </c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2"/>
      <c r="AR1" s="40"/>
      <c r="AS1" s="43"/>
      <c r="AT1" s="40"/>
      <c r="AU1" s="40"/>
      <c r="AV1" s="40"/>
      <c r="AW1" s="40"/>
      <c r="AX1" s="40"/>
      <c r="AY1" s="40"/>
      <c r="AZ1" s="41"/>
      <c r="BA1" s="50"/>
      <c r="BB1" s="2"/>
      <c r="BC1" s="2"/>
      <c r="BD1" s="2"/>
      <c r="BE1" s="2"/>
      <c r="BF1" s="2"/>
    </row>
    <row r="2" spans="1:58" ht="14.5" x14ac:dyDescent="0.35">
      <c r="A2" s="2"/>
      <c r="B2" s="2"/>
      <c r="C2" s="46" t="s">
        <v>4</v>
      </c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2"/>
      <c r="AR2" s="40"/>
      <c r="AS2" s="43"/>
      <c r="AT2" s="40"/>
      <c r="AU2" s="40"/>
      <c r="AV2" s="40"/>
      <c r="AW2" s="40"/>
      <c r="AX2" s="40"/>
      <c r="AY2" s="40"/>
      <c r="AZ2" s="41"/>
      <c r="BA2" s="50"/>
      <c r="BB2" s="2"/>
      <c r="BC2" s="2"/>
      <c r="BD2" s="2"/>
      <c r="BE2" s="2"/>
      <c r="BF2" s="2"/>
    </row>
    <row r="3" spans="1:58" s="27" customFormat="1" ht="14.5" x14ac:dyDescent="0.35">
      <c r="A3" s="29"/>
      <c r="B3" s="50"/>
      <c r="C3" s="56" t="s">
        <v>5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29"/>
      <c r="AR3" s="40"/>
      <c r="AS3" s="43"/>
      <c r="AT3" s="40"/>
      <c r="AU3" s="40"/>
      <c r="AV3" s="40"/>
      <c r="AW3" s="40"/>
      <c r="AX3" s="40"/>
      <c r="AY3" s="40"/>
      <c r="AZ3" s="41"/>
      <c r="BA3" s="50"/>
      <c r="BB3" s="29"/>
      <c r="BC3" s="29"/>
      <c r="BD3" s="29"/>
      <c r="BE3" s="29"/>
      <c r="BF3" s="29"/>
    </row>
    <row r="4" spans="1:58" s="27" customFormat="1" ht="14.5" x14ac:dyDescent="0.35">
      <c r="A4" s="29"/>
      <c r="B4" s="29"/>
      <c r="C4" s="4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29"/>
      <c r="AR4" s="40"/>
      <c r="AS4" s="43"/>
      <c r="AT4" s="40"/>
      <c r="AU4" s="40"/>
      <c r="AV4" s="40"/>
      <c r="AW4" s="40"/>
      <c r="AX4" s="40"/>
      <c r="AY4" s="40"/>
      <c r="AZ4" s="41"/>
      <c r="BA4" s="50"/>
      <c r="BB4" s="29"/>
      <c r="BC4" s="29"/>
      <c r="BD4" s="29"/>
      <c r="BE4" s="29"/>
      <c r="BF4" s="29"/>
    </row>
    <row r="5" spans="1:58" s="32" customFormat="1" ht="14.5" x14ac:dyDescent="0.35">
      <c r="A5" s="49"/>
      <c r="B5" s="49" t="s">
        <v>57</v>
      </c>
      <c r="C5" s="52" t="s">
        <v>40</v>
      </c>
      <c r="D5" s="52" t="s">
        <v>41</v>
      </c>
      <c r="E5" s="52" t="s">
        <v>42</v>
      </c>
      <c r="F5" s="52" t="s">
        <v>43</v>
      </c>
      <c r="G5" s="52" t="s">
        <v>44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R5" s="52" t="s">
        <v>7</v>
      </c>
      <c r="AS5" s="53" t="s">
        <v>45</v>
      </c>
      <c r="AT5" s="52" t="s">
        <v>46</v>
      </c>
      <c r="AU5" s="52" t="s">
        <v>47</v>
      </c>
      <c r="AV5" s="52" t="s">
        <v>8</v>
      </c>
      <c r="AW5" s="52" t="s">
        <v>9</v>
      </c>
      <c r="AX5" s="83" t="s">
        <v>50</v>
      </c>
      <c r="AY5" s="52" t="s">
        <v>48</v>
      </c>
      <c r="AZ5" s="54" t="s">
        <v>49</v>
      </c>
      <c r="BA5" s="55" t="s">
        <v>57</v>
      </c>
      <c r="BB5" s="39"/>
      <c r="BC5" s="39"/>
      <c r="BD5" s="39"/>
      <c r="BE5" s="39"/>
      <c r="BF5" s="39"/>
    </row>
    <row r="6" spans="1:58" ht="14.5" x14ac:dyDescent="0.35">
      <c r="A6" s="57">
        <v>1</v>
      </c>
      <c r="B6" s="58" t="s">
        <v>58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2"/>
      <c r="AR6" s="40" t="e">
        <f>MEDIAN(C6:AP6)</f>
        <v>#NUM!</v>
      </c>
      <c r="AS6" s="45" t="e">
        <f>AVERAGE(C6:AP6)</f>
        <v>#DIV/0!</v>
      </c>
      <c r="AT6" s="40">
        <f>MIN(C6:AP6)</f>
        <v>0</v>
      </c>
      <c r="AU6" s="40">
        <f>MAX(C6:AP6)</f>
        <v>0</v>
      </c>
      <c r="AV6" s="40" t="e">
        <f t="shared" ref="AV6:AV45" si="0">PERCENTILE(C6:AP6, 0.25)</f>
        <v>#NUM!</v>
      </c>
      <c r="AW6" s="40" t="e">
        <f t="shared" ref="AW6:AW45" si="1">PERCENTILE(C6:AP6,0.75)</f>
        <v>#NUM!</v>
      </c>
      <c r="AX6" s="40" t="e">
        <f>AW6-AV6</f>
        <v>#NUM!</v>
      </c>
      <c r="AY6" s="40">
        <f t="shared" ref="AY6" si="2">AU6-AT6</f>
        <v>0</v>
      </c>
      <c r="AZ6" s="41" t="e">
        <f>_xlfn.VAR.P(C6:AP6)</f>
        <v>#DIV/0!</v>
      </c>
      <c r="BA6" s="50" t="str">
        <f t="shared" ref="BA6:BA45" si="3">B6</f>
        <v>GI function 1:</v>
      </c>
      <c r="BB6" s="27"/>
      <c r="BC6" s="27"/>
      <c r="BD6" s="27"/>
      <c r="BE6" s="2"/>
      <c r="BF6" s="9"/>
    </row>
    <row r="7" spans="1:58" ht="14.5" x14ac:dyDescent="0.35">
      <c r="A7" s="57">
        <v>2</v>
      </c>
      <c r="B7" s="58" t="s">
        <v>59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2"/>
      <c r="AR7" s="40" t="e">
        <f t="shared" ref="AR7:AR45" si="4">MEDIAN(C7:AP7)</f>
        <v>#NUM!</v>
      </c>
      <c r="AS7" s="45" t="e">
        <f t="shared" ref="AS7:AS45" si="5">AVERAGE(C7:AP7)</f>
        <v>#DIV/0!</v>
      </c>
      <c r="AT7" s="40">
        <f t="shared" ref="AT7:AT45" si="6">MIN(C7:AP7)</f>
        <v>0</v>
      </c>
      <c r="AU7" s="40">
        <f t="shared" ref="AU7:AU45" si="7">MAX(C7:AP7)</f>
        <v>0</v>
      </c>
      <c r="AV7" s="40" t="e">
        <f t="shared" si="0"/>
        <v>#NUM!</v>
      </c>
      <c r="AW7" s="40" t="e">
        <f t="shared" si="1"/>
        <v>#NUM!</v>
      </c>
      <c r="AX7" s="40" t="e">
        <f t="shared" ref="AX7:AX45" si="8">AW7-AV7</f>
        <v>#NUM!</v>
      </c>
      <c r="AY7" s="40">
        <f t="shared" ref="AY7:AY45" si="9">AU7-AT7</f>
        <v>0</v>
      </c>
      <c r="AZ7" s="41" t="e">
        <f t="shared" ref="AZ7:AZ45" si="10">_xlfn.VAR.P(C7:AP7)</f>
        <v>#DIV/0!</v>
      </c>
      <c r="BA7" s="50" t="str">
        <f t="shared" si="3"/>
        <v>GI function 2:</v>
      </c>
      <c r="BB7" s="27"/>
      <c r="BC7" s="27"/>
      <c r="BD7" s="27"/>
      <c r="BE7" s="5"/>
      <c r="BF7" s="9"/>
    </row>
    <row r="8" spans="1:58" ht="14.5" x14ac:dyDescent="0.35">
      <c r="A8" s="57">
        <v>3</v>
      </c>
      <c r="B8" s="58" t="s">
        <v>60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2"/>
      <c r="AR8" s="40" t="e">
        <f t="shared" si="4"/>
        <v>#NUM!</v>
      </c>
      <c r="AS8" s="45" t="e">
        <f t="shared" si="5"/>
        <v>#DIV/0!</v>
      </c>
      <c r="AT8" s="40">
        <f t="shared" si="6"/>
        <v>0</v>
      </c>
      <c r="AU8" s="40">
        <f t="shared" si="7"/>
        <v>0</v>
      </c>
      <c r="AV8" s="40" t="e">
        <f t="shared" si="0"/>
        <v>#NUM!</v>
      </c>
      <c r="AW8" s="40" t="e">
        <f t="shared" si="1"/>
        <v>#NUM!</v>
      </c>
      <c r="AX8" s="40" t="e">
        <f t="shared" si="8"/>
        <v>#NUM!</v>
      </c>
      <c r="AY8" s="40">
        <f t="shared" si="9"/>
        <v>0</v>
      </c>
      <c r="AZ8" s="41" t="e">
        <f t="shared" si="10"/>
        <v>#DIV/0!</v>
      </c>
      <c r="BA8" s="50" t="str">
        <f t="shared" si="3"/>
        <v>GI function 3:</v>
      </c>
      <c r="BB8" s="27"/>
      <c r="BC8" s="27"/>
      <c r="BD8" s="27"/>
      <c r="BE8" s="2"/>
      <c r="BF8" s="9"/>
    </row>
    <row r="9" spans="1:58" ht="14.5" x14ac:dyDescent="0.35">
      <c r="A9" s="57">
        <v>4</v>
      </c>
      <c r="B9" s="58" t="s">
        <v>61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2"/>
      <c r="AR9" s="40" t="e">
        <f t="shared" si="4"/>
        <v>#NUM!</v>
      </c>
      <c r="AS9" s="45" t="e">
        <f t="shared" si="5"/>
        <v>#DIV/0!</v>
      </c>
      <c r="AT9" s="40">
        <f t="shared" si="6"/>
        <v>0</v>
      </c>
      <c r="AU9" s="40">
        <f t="shared" si="7"/>
        <v>0</v>
      </c>
      <c r="AV9" s="40" t="e">
        <f t="shared" si="0"/>
        <v>#NUM!</v>
      </c>
      <c r="AW9" s="40" t="e">
        <f t="shared" si="1"/>
        <v>#NUM!</v>
      </c>
      <c r="AX9" s="40" t="e">
        <f t="shared" si="8"/>
        <v>#NUM!</v>
      </c>
      <c r="AY9" s="40">
        <f t="shared" si="9"/>
        <v>0</v>
      </c>
      <c r="AZ9" s="41" t="e">
        <f t="shared" si="10"/>
        <v>#DIV/0!</v>
      </c>
      <c r="BA9" s="50" t="str">
        <f t="shared" si="3"/>
        <v>GI function 4:</v>
      </c>
      <c r="BB9" s="27"/>
      <c r="BC9" s="27"/>
      <c r="BD9" s="27"/>
      <c r="BE9" s="2"/>
      <c r="BF9" s="9"/>
    </row>
    <row r="10" spans="1:58" ht="14.5" x14ac:dyDescent="0.35">
      <c r="A10" s="57">
        <v>5</v>
      </c>
      <c r="B10" s="58" t="s">
        <v>62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2"/>
      <c r="AR10" s="40" t="e">
        <f t="shared" si="4"/>
        <v>#NUM!</v>
      </c>
      <c r="AS10" s="45" t="e">
        <f t="shared" si="5"/>
        <v>#DIV/0!</v>
      </c>
      <c r="AT10" s="40">
        <f t="shared" si="6"/>
        <v>0</v>
      </c>
      <c r="AU10" s="40">
        <f t="shared" si="7"/>
        <v>0</v>
      </c>
      <c r="AV10" s="40" t="e">
        <f t="shared" si="0"/>
        <v>#NUM!</v>
      </c>
      <c r="AW10" s="40" t="e">
        <f t="shared" si="1"/>
        <v>#NUM!</v>
      </c>
      <c r="AX10" s="40" t="e">
        <f t="shared" si="8"/>
        <v>#NUM!</v>
      </c>
      <c r="AY10" s="40">
        <f t="shared" si="9"/>
        <v>0</v>
      </c>
      <c r="AZ10" s="41" t="e">
        <f t="shared" si="10"/>
        <v>#DIV/0!</v>
      </c>
      <c r="BA10" s="50" t="str">
        <f t="shared" si="3"/>
        <v>GI function 5:</v>
      </c>
      <c r="BB10" s="27"/>
      <c r="BC10" s="27"/>
      <c r="BD10" s="27"/>
      <c r="BE10" s="5"/>
      <c r="BF10" s="9"/>
    </row>
    <row r="11" spans="1:58" ht="14.5" x14ac:dyDescent="0.35">
      <c r="A11" s="57">
        <v>6</v>
      </c>
      <c r="B11" s="58" t="s">
        <v>63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2"/>
      <c r="AR11" s="40" t="e">
        <f t="shared" si="4"/>
        <v>#NUM!</v>
      </c>
      <c r="AS11" s="45" t="e">
        <f t="shared" si="5"/>
        <v>#DIV/0!</v>
      </c>
      <c r="AT11" s="40">
        <f t="shared" si="6"/>
        <v>0</v>
      </c>
      <c r="AU11" s="40">
        <f t="shared" si="7"/>
        <v>0</v>
      </c>
      <c r="AV11" s="40" t="e">
        <f t="shared" si="0"/>
        <v>#NUM!</v>
      </c>
      <c r="AW11" s="40" t="e">
        <f t="shared" si="1"/>
        <v>#NUM!</v>
      </c>
      <c r="AX11" s="40" t="e">
        <f t="shared" si="8"/>
        <v>#NUM!</v>
      </c>
      <c r="AY11" s="40">
        <f t="shared" si="9"/>
        <v>0</v>
      </c>
      <c r="AZ11" s="41" t="e">
        <f t="shared" si="10"/>
        <v>#DIV/0!</v>
      </c>
      <c r="BA11" s="50" t="str">
        <f t="shared" si="3"/>
        <v>GI function 6:</v>
      </c>
      <c r="BB11" s="27"/>
      <c r="BC11" s="27"/>
      <c r="BD11" s="27"/>
      <c r="BE11" s="2"/>
      <c r="BF11" s="9"/>
    </row>
    <row r="12" spans="1:58" ht="14.5" x14ac:dyDescent="0.35">
      <c r="A12" s="57">
        <v>7</v>
      </c>
      <c r="B12" s="58" t="s">
        <v>64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2"/>
      <c r="AR12" s="40" t="e">
        <f t="shared" si="4"/>
        <v>#NUM!</v>
      </c>
      <c r="AS12" s="45" t="e">
        <f t="shared" si="5"/>
        <v>#DIV/0!</v>
      </c>
      <c r="AT12" s="40">
        <f t="shared" si="6"/>
        <v>0</v>
      </c>
      <c r="AU12" s="40">
        <f t="shared" si="7"/>
        <v>0</v>
      </c>
      <c r="AV12" s="40" t="e">
        <f t="shared" si="0"/>
        <v>#NUM!</v>
      </c>
      <c r="AW12" s="40" t="e">
        <f t="shared" si="1"/>
        <v>#NUM!</v>
      </c>
      <c r="AX12" s="40" t="e">
        <f t="shared" si="8"/>
        <v>#NUM!</v>
      </c>
      <c r="AY12" s="40">
        <f t="shared" si="9"/>
        <v>0</v>
      </c>
      <c r="AZ12" s="41" t="e">
        <f t="shared" si="10"/>
        <v>#DIV/0!</v>
      </c>
      <c r="BA12" s="50" t="str">
        <f t="shared" si="3"/>
        <v>GI function 7:</v>
      </c>
      <c r="BB12" s="27"/>
      <c r="BC12" s="27"/>
      <c r="BD12" s="27"/>
      <c r="BE12" s="2"/>
      <c r="BF12" s="9"/>
    </row>
    <row r="13" spans="1:58" ht="14.5" x14ac:dyDescent="0.35">
      <c r="A13" s="57">
        <v>8</v>
      </c>
      <c r="B13" s="58" t="s">
        <v>65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2"/>
      <c r="AR13" s="40" t="e">
        <f t="shared" si="4"/>
        <v>#NUM!</v>
      </c>
      <c r="AS13" s="45" t="e">
        <f t="shared" si="5"/>
        <v>#DIV/0!</v>
      </c>
      <c r="AT13" s="40">
        <f t="shared" si="6"/>
        <v>0</v>
      </c>
      <c r="AU13" s="40">
        <f t="shared" si="7"/>
        <v>0</v>
      </c>
      <c r="AV13" s="40" t="e">
        <f t="shared" si="0"/>
        <v>#NUM!</v>
      </c>
      <c r="AW13" s="40" t="e">
        <f t="shared" si="1"/>
        <v>#NUM!</v>
      </c>
      <c r="AX13" s="40" t="e">
        <f t="shared" si="8"/>
        <v>#NUM!</v>
      </c>
      <c r="AY13" s="40">
        <f t="shared" si="9"/>
        <v>0</v>
      </c>
      <c r="AZ13" s="41" t="e">
        <f t="shared" si="10"/>
        <v>#DIV/0!</v>
      </c>
      <c r="BA13" s="50" t="str">
        <f t="shared" si="3"/>
        <v>GI function 8:</v>
      </c>
      <c r="BB13" s="27"/>
      <c r="BC13" s="27"/>
      <c r="BD13" s="27"/>
      <c r="BE13" s="2"/>
      <c r="BF13" s="9"/>
    </row>
    <row r="14" spans="1:58" ht="14.5" x14ac:dyDescent="0.35">
      <c r="A14" s="57">
        <v>9</v>
      </c>
      <c r="B14" s="58" t="s">
        <v>66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2"/>
      <c r="AR14" s="40" t="e">
        <f t="shared" si="4"/>
        <v>#NUM!</v>
      </c>
      <c r="AS14" s="45" t="e">
        <f t="shared" si="5"/>
        <v>#DIV/0!</v>
      </c>
      <c r="AT14" s="40">
        <f t="shared" si="6"/>
        <v>0</v>
      </c>
      <c r="AU14" s="40">
        <f t="shared" si="7"/>
        <v>0</v>
      </c>
      <c r="AV14" s="40" t="e">
        <f t="shared" si="0"/>
        <v>#NUM!</v>
      </c>
      <c r="AW14" s="40" t="e">
        <f t="shared" si="1"/>
        <v>#NUM!</v>
      </c>
      <c r="AX14" s="40" t="e">
        <f t="shared" si="8"/>
        <v>#NUM!</v>
      </c>
      <c r="AY14" s="40">
        <f t="shared" si="9"/>
        <v>0</v>
      </c>
      <c r="AZ14" s="41" t="e">
        <f t="shared" si="10"/>
        <v>#DIV/0!</v>
      </c>
      <c r="BA14" s="50" t="str">
        <f t="shared" si="3"/>
        <v>GI function 9:</v>
      </c>
      <c r="BB14" s="27"/>
      <c r="BC14" s="27"/>
      <c r="BD14" s="27"/>
      <c r="BE14" s="5"/>
      <c r="BF14" s="9"/>
    </row>
    <row r="15" spans="1:58" ht="14.5" x14ac:dyDescent="0.35">
      <c r="A15" s="57">
        <v>10</v>
      </c>
      <c r="B15" s="58" t="s">
        <v>67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2"/>
      <c r="AR15" s="40" t="e">
        <f t="shared" si="4"/>
        <v>#NUM!</v>
      </c>
      <c r="AS15" s="45" t="e">
        <f t="shared" si="5"/>
        <v>#DIV/0!</v>
      </c>
      <c r="AT15" s="40">
        <f t="shared" si="6"/>
        <v>0</v>
      </c>
      <c r="AU15" s="40">
        <f t="shared" si="7"/>
        <v>0</v>
      </c>
      <c r="AV15" s="40" t="e">
        <f t="shared" si="0"/>
        <v>#NUM!</v>
      </c>
      <c r="AW15" s="40" t="e">
        <f t="shared" si="1"/>
        <v>#NUM!</v>
      </c>
      <c r="AX15" s="40" t="e">
        <f t="shared" si="8"/>
        <v>#NUM!</v>
      </c>
      <c r="AY15" s="40">
        <f t="shared" si="9"/>
        <v>0</v>
      </c>
      <c r="AZ15" s="41" t="e">
        <f t="shared" si="10"/>
        <v>#DIV/0!</v>
      </c>
      <c r="BA15" s="50" t="str">
        <f t="shared" si="3"/>
        <v>GI function 10:</v>
      </c>
      <c r="BB15" s="27"/>
      <c r="BC15" s="27"/>
      <c r="BD15" s="27"/>
      <c r="BE15" s="2"/>
      <c r="BF15" s="9"/>
    </row>
    <row r="16" spans="1:58" ht="14.5" x14ac:dyDescent="0.35">
      <c r="A16" s="57">
        <v>11</v>
      </c>
      <c r="B16" s="58" t="s">
        <v>68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2"/>
      <c r="AR16" s="40" t="e">
        <f t="shared" si="4"/>
        <v>#NUM!</v>
      </c>
      <c r="AS16" s="45" t="e">
        <f t="shared" si="5"/>
        <v>#DIV/0!</v>
      </c>
      <c r="AT16" s="40">
        <f t="shared" si="6"/>
        <v>0</v>
      </c>
      <c r="AU16" s="40">
        <f t="shared" si="7"/>
        <v>0</v>
      </c>
      <c r="AV16" s="40" t="e">
        <f t="shared" si="0"/>
        <v>#NUM!</v>
      </c>
      <c r="AW16" s="40" t="e">
        <f t="shared" si="1"/>
        <v>#NUM!</v>
      </c>
      <c r="AX16" s="40" t="e">
        <f t="shared" si="8"/>
        <v>#NUM!</v>
      </c>
      <c r="AY16" s="40">
        <f t="shared" si="9"/>
        <v>0</v>
      </c>
      <c r="AZ16" s="41" t="e">
        <f t="shared" si="10"/>
        <v>#DIV/0!</v>
      </c>
      <c r="BA16" s="50" t="str">
        <f t="shared" si="3"/>
        <v>GI function 11:</v>
      </c>
      <c r="BB16" s="27"/>
      <c r="BC16" s="27"/>
      <c r="BD16" s="27"/>
      <c r="BE16" s="2"/>
      <c r="BF16" s="9"/>
    </row>
    <row r="17" spans="1:58" ht="14.5" x14ac:dyDescent="0.35">
      <c r="A17" s="57">
        <v>12</v>
      </c>
      <c r="B17" s="58" t="s">
        <v>69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2"/>
      <c r="AR17" s="40" t="e">
        <f t="shared" si="4"/>
        <v>#NUM!</v>
      </c>
      <c r="AS17" s="45" t="e">
        <f t="shared" si="5"/>
        <v>#DIV/0!</v>
      </c>
      <c r="AT17" s="40">
        <f t="shared" si="6"/>
        <v>0</v>
      </c>
      <c r="AU17" s="40">
        <f t="shared" si="7"/>
        <v>0</v>
      </c>
      <c r="AV17" s="40" t="e">
        <f t="shared" si="0"/>
        <v>#NUM!</v>
      </c>
      <c r="AW17" s="40" t="e">
        <f t="shared" si="1"/>
        <v>#NUM!</v>
      </c>
      <c r="AX17" s="40" t="e">
        <f t="shared" si="8"/>
        <v>#NUM!</v>
      </c>
      <c r="AY17" s="40">
        <f t="shared" si="9"/>
        <v>0</v>
      </c>
      <c r="AZ17" s="41" t="e">
        <f t="shared" si="10"/>
        <v>#DIV/0!</v>
      </c>
      <c r="BA17" s="50" t="str">
        <f t="shared" si="3"/>
        <v>GI function 12:</v>
      </c>
      <c r="BB17" s="27"/>
      <c r="BC17" s="27"/>
      <c r="BD17" s="27"/>
      <c r="BE17" s="2"/>
      <c r="BF17" s="9"/>
    </row>
    <row r="18" spans="1:58" ht="14.5" x14ac:dyDescent="0.35">
      <c r="A18" s="57">
        <v>13</v>
      </c>
      <c r="B18" s="58" t="s">
        <v>70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2"/>
      <c r="AR18" s="40" t="e">
        <f t="shared" si="4"/>
        <v>#NUM!</v>
      </c>
      <c r="AS18" s="45" t="e">
        <f t="shared" si="5"/>
        <v>#DIV/0!</v>
      </c>
      <c r="AT18" s="40">
        <f t="shared" si="6"/>
        <v>0</v>
      </c>
      <c r="AU18" s="40">
        <f t="shared" si="7"/>
        <v>0</v>
      </c>
      <c r="AV18" s="40" t="e">
        <f t="shared" si="0"/>
        <v>#NUM!</v>
      </c>
      <c r="AW18" s="40" t="e">
        <f t="shared" si="1"/>
        <v>#NUM!</v>
      </c>
      <c r="AX18" s="40" t="e">
        <f t="shared" si="8"/>
        <v>#NUM!</v>
      </c>
      <c r="AY18" s="40">
        <f t="shared" si="9"/>
        <v>0</v>
      </c>
      <c r="AZ18" s="41" t="e">
        <f t="shared" si="10"/>
        <v>#DIV/0!</v>
      </c>
      <c r="BA18" s="50" t="str">
        <f t="shared" si="3"/>
        <v>GI function 13:</v>
      </c>
      <c r="BB18" s="27"/>
      <c r="BC18" s="27"/>
      <c r="BD18" s="27"/>
      <c r="BE18" s="2"/>
      <c r="BF18" s="9"/>
    </row>
    <row r="19" spans="1:58" ht="14.5" x14ac:dyDescent="0.35">
      <c r="A19" s="57">
        <v>14</v>
      </c>
      <c r="B19" s="58" t="s">
        <v>71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2"/>
      <c r="AR19" s="40" t="e">
        <f t="shared" si="4"/>
        <v>#NUM!</v>
      </c>
      <c r="AS19" s="45" t="e">
        <f t="shared" si="5"/>
        <v>#DIV/0!</v>
      </c>
      <c r="AT19" s="40">
        <f t="shared" si="6"/>
        <v>0</v>
      </c>
      <c r="AU19" s="40">
        <f t="shared" si="7"/>
        <v>0</v>
      </c>
      <c r="AV19" s="40" t="e">
        <f t="shared" si="0"/>
        <v>#NUM!</v>
      </c>
      <c r="AW19" s="40" t="e">
        <f t="shared" si="1"/>
        <v>#NUM!</v>
      </c>
      <c r="AX19" s="40" t="e">
        <f t="shared" si="8"/>
        <v>#NUM!</v>
      </c>
      <c r="AY19" s="40">
        <f t="shared" si="9"/>
        <v>0</v>
      </c>
      <c r="AZ19" s="41" t="e">
        <f t="shared" si="10"/>
        <v>#DIV/0!</v>
      </c>
      <c r="BA19" s="50" t="str">
        <f t="shared" si="3"/>
        <v>GI function 14:</v>
      </c>
      <c r="BB19" s="27"/>
      <c r="BC19" s="27"/>
      <c r="BD19" s="27"/>
      <c r="BE19" s="2"/>
      <c r="BF19" s="9"/>
    </row>
    <row r="20" spans="1:58" ht="14.5" x14ac:dyDescent="0.35">
      <c r="A20" s="57">
        <v>15</v>
      </c>
      <c r="B20" s="58" t="s">
        <v>72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2"/>
      <c r="AR20" s="40" t="e">
        <f t="shared" si="4"/>
        <v>#NUM!</v>
      </c>
      <c r="AS20" s="45" t="e">
        <f t="shared" si="5"/>
        <v>#DIV/0!</v>
      </c>
      <c r="AT20" s="40">
        <f t="shared" si="6"/>
        <v>0</v>
      </c>
      <c r="AU20" s="40">
        <f t="shared" si="7"/>
        <v>0</v>
      </c>
      <c r="AV20" s="40" t="e">
        <f t="shared" si="0"/>
        <v>#NUM!</v>
      </c>
      <c r="AW20" s="40" t="e">
        <f t="shared" si="1"/>
        <v>#NUM!</v>
      </c>
      <c r="AX20" s="40" t="e">
        <f t="shared" si="8"/>
        <v>#NUM!</v>
      </c>
      <c r="AY20" s="40">
        <f t="shared" si="9"/>
        <v>0</v>
      </c>
      <c r="AZ20" s="41" t="e">
        <f t="shared" si="10"/>
        <v>#DIV/0!</v>
      </c>
      <c r="BA20" s="50" t="str">
        <f t="shared" si="3"/>
        <v>GI function 15:</v>
      </c>
      <c r="BB20" s="27"/>
      <c r="BC20" s="27"/>
      <c r="BD20" s="27"/>
      <c r="BE20" s="2"/>
      <c r="BF20" s="9"/>
    </row>
    <row r="21" spans="1:58" ht="14.5" x14ac:dyDescent="0.35">
      <c r="A21" s="57">
        <v>16</v>
      </c>
      <c r="B21" s="58" t="s">
        <v>73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2"/>
      <c r="AR21" s="40" t="e">
        <f t="shared" si="4"/>
        <v>#NUM!</v>
      </c>
      <c r="AS21" s="45" t="e">
        <f t="shared" si="5"/>
        <v>#DIV/0!</v>
      </c>
      <c r="AT21" s="40">
        <f t="shared" si="6"/>
        <v>0</v>
      </c>
      <c r="AU21" s="40">
        <f t="shared" si="7"/>
        <v>0</v>
      </c>
      <c r="AV21" s="40" t="e">
        <f t="shared" si="0"/>
        <v>#NUM!</v>
      </c>
      <c r="AW21" s="40" t="e">
        <f t="shared" si="1"/>
        <v>#NUM!</v>
      </c>
      <c r="AX21" s="40" t="e">
        <f t="shared" si="8"/>
        <v>#NUM!</v>
      </c>
      <c r="AY21" s="40">
        <f t="shared" si="9"/>
        <v>0</v>
      </c>
      <c r="AZ21" s="41" t="e">
        <f t="shared" si="10"/>
        <v>#DIV/0!</v>
      </c>
      <c r="BA21" s="50" t="str">
        <f t="shared" si="3"/>
        <v>GI function 16:</v>
      </c>
      <c r="BB21" s="27"/>
      <c r="BC21" s="27"/>
      <c r="BD21" s="27"/>
      <c r="BE21" s="2"/>
      <c r="BF21" s="9"/>
    </row>
    <row r="22" spans="1:58" ht="14.5" x14ac:dyDescent="0.35">
      <c r="A22" s="57">
        <v>17</v>
      </c>
      <c r="B22" s="58" t="s">
        <v>74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2"/>
      <c r="AR22" s="40" t="e">
        <f t="shared" si="4"/>
        <v>#NUM!</v>
      </c>
      <c r="AS22" s="45" t="e">
        <f t="shared" si="5"/>
        <v>#DIV/0!</v>
      </c>
      <c r="AT22" s="40">
        <f t="shared" si="6"/>
        <v>0</v>
      </c>
      <c r="AU22" s="40">
        <f t="shared" si="7"/>
        <v>0</v>
      </c>
      <c r="AV22" s="40" t="e">
        <f t="shared" si="0"/>
        <v>#NUM!</v>
      </c>
      <c r="AW22" s="40" t="e">
        <f t="shared" si="1"/>
        <v>#NUM!</v>
      </c>
      <c r="AX22" s="40" t="e">
        <f t="shared" si="8"/>
        <v>#NUM!</v>
      </c>
      <c r="AY22" s="40">
        <f t="shared" si="9"/>
        <v>0</v>
      </c>
      <c r="AZ22" s="41" t="e">
        <f t="shared" si="10"/>
        <v>#DIV/0!</v>
      </c>
      <c r="BA22" s="50" t="str">
        <f t="shared" si="3"/>
        <v>GI function 17:</v>
      </c>
      <c r="BB22" s="27"/>
      <c r="BC22" s="27"/>
      <c r="BD22" s="27"/>
      <c r="BE22" s="2"/>
      <c r="BF22" s="9"/>
    </row>
    <row r="23" spans="1:58" ht="14.5" x14ac:dyDescent="0.35">
      <c r="A23" s="57">
        <v>18</v>
      </c>
      <c r="B23" s="58" t="s">
        <v>75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2"/>
      <c r="AR23" s="40" t="e">
        <f t="shared" si="4"/>
        <v>#NUM!</v>
      </c>
      <c r="AS23" s="45" t="e">
        <f t="shared" si="5"/>
        <v>#DIV/0!</v>
      </c>
      <c r="AT23" s="40">
        <f t="shared" si="6"/>
        <v>0</v>
      </c>
      <c r="AU23" s="40">
        <f t="shared" si="7"/>
        <v>0</v>
      </c>
      <c r="AV23" s="40" t="e">
        <f t="shared" si="0"/>
        <v>#NUM!</v>
      </c>
      <c r="AW23" s="40" t="e">
        <f t="shared" si="1"/>
        <v>#NUM!</v>
      </c>
      <c r="AX23" s="40" t="e">
        <f t="shared" si="8"/>
        <v>#NUM!</v>
      </c>
      <c r="AY23" s="40">
        <f t="shared" si="9"/>
        <v>0</v>
      </c>
      <c r="AZ23" s="41" t="e">
        <f t="shared" si="10"/>
        <v>#DIV/0!</v>
      </c>
      <c r="BA23" s="50" t="str">
        <f t="shared" si="3"/>
        <v>GI function 18:</v>
      </c>
      <c r="BB23" s="27"/>
      <c r="BC23" s="27"/>
      <c r="BD23" s="27"/>
      <c r="BE23" s="2"/>
      <c r="BF23" s="9"/>
    </row>
    <row r="24" spans="1:58" ht="14.5" x14ac:dyDescent="0.35">
      <c r="A24" s="57">
        <v>19</v>
      </c>
      <c r="B24" s="58" t="s">
        <v>76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2"/>
      <c r="AR24" s="40" t="e">
        <f t="shared" si="4"/>
        <v>#NUM!</v>
      </c>
      <c r="AS24" s="45" t="e">
        <f t="shared" si="5"/>
        <v>#DIV/0!</v>
      </c>
      <c r="AT24" s="40">
        <f t="shared" si="6"/>
        <v>0</v>
      </c>
      <c r="AU24" s="40">
        <f t="shared" si="7"/>
        <v>0</v>
      </c>
      <c r="AV24" s="40" t="e">
        <f t="shared" si="0"/>
        <v>#NUM!</v>
      </c>
      <c r="AW24" s="40" t="e">
        <f t="shared" si="1"/>
        <v>#NUM!</v>
      </c>
      <c r="AX24" s="40" t="e">
        <f t="shared" si="8"/>
        <v>#NUM!</v>
      </c>
      <c r="AY24" s="40">
        <f t="shared" si="9"/>
        <v>0</v>
      </c>
      <c r="AZ24" s="41" t="e">
        <f t="shared" si="10"/>
        <v>#DIV/0!</v>
      </c>
      <c r="BA24" s="50" t="str">
        <f t="shared" si="3"/>
        <v>GI function 19:</v>
      </c>
      <c r="BB24" s="27"/>
      <c r="BC24" s="27"/>
      <c r="BD24" s="27"/>
      <c r="BE24" s="2"/>
      <c r="BF24" s="9"/>
    </row>
    <row r="25" spans="1:58" ht="14.5" x14ac:dyDescent="0.35">
      <c r="A25" s="57">
        <v>20</v>
      </c>
      <c r="B25" s="58" t="s">
        <v>77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2"/>
      <c r="AR25" s="40" t="e">
        <f t="shared" si="4"/>
        <v>#NUM!</v>
      </c>
      <c r="AS25" s="45" t="e">
        <f t="shared" si="5"/>
        <v>#DIV/0!</v>
      </c>
      <c r="AT25" s="40">
        <f t="shared" si="6"/>
        <v>0</v>
      </c>
      <c r="AU25" s="40">
        <f t="shared" si="7"/>
        <v>0</v>
      </c>
      <c r="AV25" s="40" t="e">
        <f t="shared" si="0"/>
        <v>#NUM!</v>
      </c>
      <c r="AW25" s="40" t="e">
        <f t="shared" si="1"/>
        <v>#NUM!</v>
      </c>
      <c r="AX25" s="40" t="e">
        <f t="shared" si="8"/>
        <v>#NUM!</v>
      </c>
      <c r="AY25" s="40">
        <f t="shared" si="9"/>
        <v>0</v>
      </c>
      <c r="AZ25" s="41" t="e">
        <f t="shared" si="10"/>
        <v>#DIV/0!</v>
      </c>
      <c r="BA25" s="50" t="str">
        <f t="shared" si="3"/>
        <v>GI function 20:</v>
      </c>
      <c r="BB25" s="27"/>
      <c r="BC25" s="27"/>
      <c r="BD25" s="27"/>
      <c r="BE25" s="2"/>
      <c r="BF25" s="9"/>
    </row>
    <row r="26" spans="1:58" ht="14.5" x14ac:dyDescent="0.35">
      <c r="A26" s="57">
        <v>21</v>
      </c>
      <c r="B26" s="58" t="s">
        <v>78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2"/>
      <c r="AR26" s="40" t="e">
        <f t="shared" si="4"/>
        <v>#NUM!</v>
      </c>
      <c r="AS26" s="45" t="e">
        <f t="shared" si="5"/>
        <v>#DIV/0!</v>
      </c>
      <c r="AT26" s="40">
        <f t="shared" si="6"/>
        <v>0</v>
      </c>
      <c r="AU26" s="40">
        <f t="shared" si="7"/>
        <v>0</v>
      </c>
      <c r="AV26" s="40" t="e">
        <f t="shared" si="0"/>
        <v>#NUM!</v>
      </c>
      <c r="AW26" s="40" t="e">
        <f t="shared" si="1"/>
        <v>#NUM!</v>
      </c>
      <c r="AX26" s="40" t="e">
        <f t="shared" si="8"/>
        <v>#NUM!</v>
      </c>
      <c r="AY26" s="40">
        <f t="shared" si="9"/>
        <v>0</v>
      </c>
      <c r="AZ26" s="41" t="e">
        <f t="shared" si="10"/>
        <v>#DIV/0!</v>
      </c>
      <c r="BA26" s="50" t="str">
        <f t="shared" si="3"/>
        <v>GI function 21:</v>
      </c>
      <c r="BB26" s="27"/>
      <c r="BC26" s="27"/>
      <c r="BD26" s="27"/>
      <c r="BE26" s="2"/>
      <c r="BF26" s="9"/>
    </row>
    <row r="27" spans="1:58" ht="14.5" x14ac:dyDescent="0.35">
      <c r="A27" s="57">
        <v>22</v>
      </c>
      <c r="B27" s="58" t="s">
        <v>79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2"/>
      <c r="AR27" s="40" t="e">
        <f t="shared" si="4"/>
        <v>#NUM!</v>
      </c>
      <c r="AS27" s="45" t="e">
        <f t="shared" si="5"/>
        <v>#DIV/0!</v>
      </c>
      <c r="AT27" s="40">
        <f t="shared" si="6"/>
        <v>0</v>
      </c>
      <c r="AU27" s="40">
        <f t="shared" si="7"/>
        <v>0</v>
      </c>
      <c r="AV27" s="40" t="e">
        <f t="shared" si="0"/>
        <v>#NUM!</v>
      </c>
      <c r="AW27" s="40" t="e">
        <f t="shared" si="1"/>
        <v>#NUM!</v>
      </c>
      <c r="AX27" s="40" t="e">
        <f t="shared" si="8"/>
        <v>#NUM!</v>
      </c>
      <c r="AY27" s="40">
        <f t="shared" si="9"/>
        <v>0</v>
      </c>
      <c r="AZ27" s="41" t="e">
        <f t="shared" si="10"/>
        <v>#DIV/0!</v>
      </c>
      <c r="BA27" s="50" t="str">
        <f t="shared" si="3"/>
        <v>GI function 22:</v>
      </c>
      <c r="BB27" s="27"/>
      <c r="BC27" s="27"/>
      <c r="BD27" s="27"/>
      <c r="BE27" s="2"/>
      <c r="BF27" s="9"/>
    </row>
    <row r="28" spans="1:58" ht="14.5" x14ac:dyDescent="0.35">
      <c r="A28" s="57">
        <v>23</v>
      </c>
      <c r="B28" s="58" t="s">
        <v>80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2"/>
      <c r="AR28" s="40" t="e">
        <f t="shared" si="4"/>
        <v>#NUM!</v>
      </c>
      <c r="AS28" s="45" t="e">
        <f t="shared" si="5"/>
        <v>#DIV/0!</v>
      </c>
      <c r="AT28" s="40">
        <f t="shared" si="6"/>
        <v>0</v>
      </c>
      <c r="AU28" s="40">
        <f t="shared" si="7"/>
        <v>0</v>
      </c>
      <c r="AV28" s="40" t="e">
        <f t="shared" si="0"/>
        <v>#NUM!</v>
      </c>
      <c r="AW28" s="40" t="e">
        <f t="shared" si="1"/>
        <v>#NUM!</v>
      </c>
      <c r="AX28" s="40" t="e">
        <f t="shared" si="8"/>
        <v>#NUM!</v>
      </c>
      <c r="AY28" s="40">
        <f t="shared" si="9"/>
        <v>0</v>
      </c>
      <c r="AZ28" s="41" t="e">
        <f t="shared" si="10"/>
        <v>#DIV/0!</v>
      </c>
      <c r="BA28" s="50" t="str">
        <f t="shared" si="3"/>
        <v>GI function 23:</v>
      </c>
      <c r="BB28" s="27"/>
      <c r="BC28" s="27"/>
      <c r="BD28" s="27"/>
      <c r="BE28" s="2"/>
      <c r="BF28" s="9"/>
    </row>
    <row r="29" spans="1:58" ht="14.5" x14ac:dyDescent="0.35">
      <c r="A29" s="57">
        <v>24</v>
      </c>
      <c r="B29" s="5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2"/>
      <c r="AR29" s="40" t="e">
        <f t="shared" si="4"/>
        <v>#NUM!</v>
      </c>
      <c r="AS29" s="45" t="e">
        <f t="shared" si="5"/>
        <v>#DIV/0!</v>
      </c>
      <c r="AT29" s="40">
        <f t="shared" si="6"/>
        <v>0</v>
      </c>
      <c r="AU29" s="40">
        <f t="shared" si="7"/>
        <v>0</v>
      </c>
      <c r="AV29" s="40" t="e">
        <f t="shared" si="0"/>
        <v>#NUM!</v>
      </c>
      <c r="AW29" s="40" t="e">
        <f t="shared" si="1"/>
        <v>#NUM!</v>
      </c>
      <c r="AX29" s="40" t="e">
        <f t="shared" si="8"/>
        <v>#NUM!</v>
      </c>
      <c r="AY29" s="40">
        <f t="shared" si="9"/>
        <v>0</v>
      </c>
      <c r="AZ29" s="41" t="e">
        <f t="shared" si="10"/>
        <v>#DIV/0!</v>
      </c>
      <c r="BA29" s="50">
        <f t="shared" si="3"/>
        <v>0</v>
      </c>
      <c r="BB29" s="27"/>
      <c r="BC29" s="27"/>
      <c r="BD29" s="27"/>
      <c r="BE29" s="2"/>
      <c r="BF29" s="9"/>
    </row>
    <row r="30" spans="1:58" ht="14.5" x14ac:dyDescent="0.35">
      <c r="A30" s="57">
        <v>25</v>
      </c>
      <c r="B30" s="5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2"/>
      <c r="AR30" s="40" t="e">
        <f t="shared" si="4"/>
        <v>#NUM!</v>
      </c>
      <c r="AS30" s="45" t="e">
        <f t="shared" si="5"/>
        <v>#DIV/0!</v>
      </c>
      <c r="AT30" s="40">
        <f t="shared" si="6"/>
        <v>0</v>
      </c>
      <c r="AU30" s="40">
        <f t="shared" si="7"/>
        <v>0</v>
      </c>
      <c r="AV30" s="40" t="e">
        <f t="shared" si="0"/>
        <v>#NUM!</v>
      </c>
      <c r="AW30" s="40" t="e">
        <f t="shared" si="1"/>
        <v>#NUM!</v>
      </c>
      <c r="AX30" s="40" t="e">
        <f t="shared" si="8"/>
        <v>#NUM!</v>
      </c>
      <c r="AY30" s="40">
        <f t="shared" si="9"/>
        <v>0</v>
      </c>
      <c r="AZ30" s="41" t="e">
        <f t="shared" si="10"/>
        <v>#DIV/0!</v>
      </c>
      <c r="BA30" s="50">
        <f t="shared" si="3"/>
        <v>0</v>
      </c>
      <c r="BB30" s="27"/>
      <c r="BC30" s="27"/>
      <c r="BD30" s="27"/>
      <c r="BE30" s="2"/>
      <c r="BF30" s="9"/>
    </row>
    <row r="31" spans="1:58" ht="14.5" x14ac:dyDescent="0.35">
      <c r="A31" s="57">
        <v>26</v>
      </c>
      <c r="B31" s="5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2"/>
      <c r="AR31" s="40" t="e">
        <f t="shared" si="4"/>
        <v>#NUM!</v>
      </c>
      <c r="AS31" s="45" t="e">
        <f t="shared" si="5"/>
        <v>#DIV/0!</v>
      </c>
      <c r="AT31" s="40">
        <f t="shared" si="6"/>
        <v>0</v>
      </c>
      <c r="AU31" s="40">
        <f t="shared" si="7"/>
        <v>0</v>
      </c>
      <c r="AV31" s="40" t="e">
        <f t="shared" si="0"/>
        <v>#NUM!</v>
      </c>
      <c r="AW31" s="40" t="e">
        <f t="shared" si="1"/>
        <v>#NUM!</v>
      </c>
      <c r="AX31" s="40" t="e">
        <f t="shared" si="8"/>
        <v>#NUM!</v>
      </c>
      <c r="AY31" s="40">
        <f t="shared" si="9"/>
        <v>0</v>
      </c>
      <c r="AZ31" s="41" t="e">
        <f t="shared" si="10"/>
        <v>#DIV/0!</v>
      </c>
      <c r="BA31" s="50">
        <f t="shared" si="3"/>
        <v>0</v>
      </c>
      <c r="BB31" s="27"/>
      <c r="BC31" s="27"/>
      <c r="BD31" s="27"/>
      <c r="BE31" s="2"/>
      <c r="BF31" s="9"/>
    </row>
    <row r="32" spans="1:58" ht="14.5" x14ac:dyDescent="0.35">
      <c r="A32" s="57">
        <v>27</v>
      </c>
      <c r="B32" s="5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2"/>
      <c r="AR32" s="40" t="e">
        <f t="shared" si="4"/>
        <v>#NUM!</v>
      </c>
      <c r="AS32" s="45" t="e">
        <f t="shared" si="5"/>
        <v>#DIV/0!</v>
      </c>
      <c r="AT32" s="40">
        <f t="shared" si="6"/>
        <v>0</v>
      </c>
      <c r="AU32" s="40">
        <f t="shared" si="7"/>
        <v>0</v>
      </c>
      <c r="AV32" s="40" t="e">
        <f t="shared" si="0"/>
        <v>#NUM!</v>
      </c>
      <c r="AW32" s="40" t="e">
        <f t="shared" si="1"/>
        <v>#NUM!</v>
      </c>
      <c r="AX32" s="40" t="e">
        <f t="shared" si="8"/>
        <v>#NUM!</v>
      </c>
      <c r="AY32" s="40">
        <f t="shared" si="9"/>
        <v>0</v>
      </c>
      <c r="AZ32" s="41" t="e">
        <f t="shared" si="10"/>
        <v>#DIV/0!</v>
      </c>
      <c r="BA32" s="50">
        <f t="shared" si="3"/>
        <v>0</v>
      </c>
      <c r="BB32" s="27"/>
      <c r="BC32" s="27"/>
      <c r="BD32" s="27"/>
      <c r="BE32" s="2"/>
      <c r="BF32" s="9"/>
    </row>
    <row r="33" spans="1:58" ht="14.5" x14ac:dyDescent="0.35">
      <c r="A33" s="57">
        <v>28</v>
      </c>
      <c r="B33" s="5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2"/>
      <c r="AR33" s="40" t="e">
        <f t="shared" si="4"/>
        <v>#NUM!</v>
      </c>
      <c r="AS33" s="45" t="e">
        <f t="shared" si="5"/>
        <v>#DIV/0!</v>
      </c>
      <c r="AT33" s="40">
        <f t="shared" si="6"/>
        <v>0</v>
      </c>
      <c r="AU33" s="40">
        <f t="shared" si="7"/>
        <v>0</v>
      </c>
      <c r="AV33" s="40" t="e">
        <f t="shared" si="0"/>
        <v>#NUM!</v>
      </c>
      <c r="AW33" s="40" t="e">
        <f t="shared" si="1"/>
        <v>#NUM!</v>
      </c>
      <c r="AX33" s="40" t="e">
        <f t="shared" si="8"/>
        <v>#NUM!</v>
      </c>
      <c r="AY33" s="40">
        <f t="shared" si="9"/>
        <v>0</v>
      </c>
      <c r="AZ33" s="41" t="e">
        <f t="shared" si="10"/>
        <v>#DIV/0!</v>
      </c>
      <c r="BA33" s="50">
        <f t="shared" si="3"/>
        <v>0</v>
      </c>
      <c r="BB33" s="27"/>
      <c r="BC33" s="27"/>
      <c r="BD33" s="27"/>
      <c r="BE33" s="2"/>
      <c r="BF33" s="2"/>
    </row>
    <row r="34" spans="1:58" ht="14.5" x14ac:dyDescent="0.35">
      <c r="A34" s="57">
        <v>29</v>
      </c>
      <c r="B34" s="5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2"/>
      <c r="AR34" s="40" t="e">
        <f t="shared" si="4"/>
        <v>#NUM!</v>
      </c>
      <c r="AS34" s="45" t="e">
        <f t="shared" si="5"/>
        <v>#DIV/0!</v>
      </c>
      <c r="AT34" s="40">
        <f t="shared" si="6"/>
        <v>0</v>
      </c>
      <c r="AU34" s="40">
        <f t="shared" si="7"/>
        <v>0</v>
      </c>
      <c r="AV34" s="40" t="e">
        <f t="shared" si="0"/>
        <v>#NUM!</v>
      </c>
      <c r="AW34" s="40" t="e">
        <f t="shared" si="1"/>
        <v>#NUM!</v>
      </c>
      <c r="AX34" s="40" t="e">
        <f t="shared" si="8"/>
        <v>#NUM!</v>
      </c>
      <c r="AY34" s="40">
        <f t="shared" si="9"/>
        <v>0</v>
      </c>
      <c r="AZ34" s="41" t="e">
        <f t="shared" si="10"/>
        <v>#DIV/0!</v>
      </c>
      <c r="BA34" s="50">
        <f t="shared" si="3"/>
        <v>0</v>
      </c>
      <c r="BB34" s="27"/>
      <c r="BC34" s="27"/>
      <c r="BD34" s="27"/>
      <c r="BE34" s="2"/>
      <c r="BF34" s="2"/>
    </row>
    <row r="35" spans="1:58" ht="14.5" x14ac:dyDescent="0.35">
      <c r="A35" s="57">
        <v>30</v>
      </c>
      <c r="B35" s="5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2"/>
      <c r="AR35" s="40" t="e">
        <f t="shared" si="4"/>
        <v>#NUM!</v>
      </c>
      <c r="AS35" s="45" t="e">
        <f t="shared" si="5"/>
        <v>#DIV/0!</v>
      </c>
      <c r="AT35" s="40">
        <f t="shared" si="6"/>
        <v>0</v>
      </c>
      <c r="AU35" s="40">
        <f t="shared" si="7"/>
        <v>0</v>
      </c>
      <c r="AV35" s="40" t="e">
        <f t="shared" si="0"/>
        <v>#NUM!</v>
      </c>
      <c r="AW35" s="40" t="e">
        <f t="shared" si="1"/>
        <v>#NUM!</v>
      </c>
      <c r="AX35" s="40" t="e">
        <f t="shared" si="8"/>
        <v>#NUM!</v>
      </c>
      <c r="AY35" s="40">
        <f t="shared" si="9"/>
        <v>0</v>
      </c>
      <c r="AZ35" s="41" t="e">
        <f t="shared" si="10"/>
        <v>#DIV/0!</v>
      </c>
      <c r="BA35" s="50">
        <f t="shared" si="3"/>
        <v>0</v>
      </c>
      <c r="BB35" s="27"/>
      <c r="BC35" s="27"/>
      <c r="BD35" s="27"/>
      <c r="BE35" s="2"/>
      <c r="BF35" s="2"/>
    </row>
    <row r="36" spans="1:58" ht="14.5" x14ac:dyDescent="0.35">
      <c r="A36" s="57">
        <v>31</v>
      </c>
      <c r="B36" s="5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2"/>
      <c r="AR36" s="40" t="e">
        <f t="shared" si="4"/>
        <v>#NUM!</v>
      </c>
      <c r="AS36" s="45" t="e">
        <f t="shared" si="5"/>
        <v>#DIV/0!</v>
      </c>
      <c r="AT36" s="40">
        <f t="shared" si="6"/>
        <v>0</v>
      </c>
      <c r="AU36" s="40">
        <f t="shared" si="7"/>
        <v>0</v>
      </c>
      <c r="AV36" s="40" t="e">
        <f t="shared" si="0"/>
        <v>#NUM!</v>
      </c>
      <c r="AW36" s="40" t="e">
        <f t="shared" si="1"/>
        <v>#NUM!</v>
      </c>
      <c r="AX36" s="40" t="e">
        <f t="shared" si="8"/>
        <v>#NUM!</v>
      </c>
      <c r="AY36" s="40">
        <f t="shared" si="9"/>
        <v>0</v>
      </c>
      <c r="AZ36" s="41" t="e">
        <f t="shared" si="10"/>
        <v>#DIV/0!</v>
      </c>
      <c r="BA36" s="50">
        <f t="shared" si="3"/>
        <v>0</v>
      </c>
      <c r="BB36" s="27"/>
      <c r="BC36" s="27"/>
      <c r="BD36" s="27"/>
      <c r="BE36" s="2"/>
      <c r="BF36" s="2"/>
    </row>
    <row r="37" spans="1:58" ht="14.5" x14ac:dyDescent="0.35">
      <c r="A37" s="57">
        <v>32</v>
      </c>
      <c r="B37" s="5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2"/>
      <c r="AR37" s="40" t="e">
        <f t="shared" si="4"/>
        <v>#NUM!</v>
      </c>
      <c r="AS37" s="45" t="e">
        <f t="shared" si="5"/>
        <v>#DIV/0!</v>
      </c>
      <c r="AT37" s="40">
        <f t="shared" si="6"/>
        <v>0</v>
      </c>
      <c r="AU37" s="40">
        <f t="shared" si="7"/>
        <v>0</v>
      </c>
      <c r="AV37" s="40" t="e">
        <f t="shared" si="0"/>
        <v>#NUM!</v>
      </c>
      <c r="AW37" s="40" t="e">
        <f t="shared" si="1"/>
        <v>#NUM!</v>
      </c>
      <c r="AX37" s="40" t="e">
        <f t="shared" si="8"/>
        <v>#NUM!</v>
      </c>
      <c r="AY37" s="40">
        <f t="shared" si="9"/>
        <v>0</v>
      </c>
      <c r="AZ37" s="41" t="e">
        <f t="shared" si="10"/>
        <v>#DIV/0!</v>
      </c>
      <c r="BA37" s="50">
        <f t="shared" si="3"/>
        <v>0</v>
      </c>
      <c r="BB37" s="27"/>
      <c r="BC37" s="27"/>
      <c r="BD37" s="27"/>
      <c r="BE37" s="2"/>
      <c r="BF37" s="2"/>
    </row>
    <row r="38" spans="1:58" ht="14.5" x14ac:dyDescent="0.35">
      <c r="A38" s="57">
        <v>33</v>
      </c>
      <c r="B38" s="5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2"/>
      <c r="AR38" s="40" t="e">
        <f t="shared" si="4"/>
        <v>#NUM!</v>
      </c>
      <c r="AS38" s="45" t="e">
        <f t="shared" si="5"/>
        <v>#DIV/0!</v>
      </c>
      <c r="AT38" s="40">
        <f t="shared" si="6"/>
        <v>0</v>
      </c>
      <c r="AU38" s="40">
        <f t="shared" si="7"/>
        <v>0</v>
      </c>
      <c r="AV38" s="40" t="e">
        <f t="shared" si="0"/>
        <v>#NUM!</v>
      </c>
      <c r="AW38" s="40" t="e">
        <f t="shared" si="1"/>
        <v>#NUM!</v>
      </c>
      <c r="AX38" s="40" t="e">
        <f t="shared" si="8"/>
        <v>#NUM!</v>
      </c>
      <c r="AY38" s="40">
        <f t="shared" si="9"/>
        <v>0</v>
      </c>
      <c r="AZ38" s="41" t="e">
        <f t="shared" si="10"/>
        <v>#DIV/0!</v>
      </c>
      <c r="BA38" s="50">
        <f t="shared" si="3"/>
        <v>0</v>
      </c>
      <c r="BB38" s="27"/>
      <c r="BC38" s="27"/>
      <c r="BD38" s="27"/>
      <c r="BE38" s="2"/>
      <c r="BF38" s="2"/>
    </row>
    <row r="39" spans="1:58" ht="14.5" x14ac:dyDescent="0.35">
      <c r="A39" s="57">
        <v>34</v>
      </c>
      <c r="B39" s="5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2"/>
      <c r="AR39" s="40" t="e">
        <f t="shared" si="4"/>
        <v>#NUM!</v>
      </c>
      <c r="AS39" s="45" t="e">
        <f t="shared" si="5"/>
        <v>#DIV/0!</v>
      </c>
      <c r="AT39" s="40">
        <f t="shared" si="6"/>
        <v>0</v>
      </c>
      <c r="AU39" s="40">
        <f t="shared" si="7"/>
        <v>0</v>
      </c>
      <c r="AV39" s="40" t="e">
        <f t="shared" si="0"/>
        <v>#NUM!</v>
      </c>
      <c r="AW39" s="40" t="e">
        <f t="shared" si="1"/>
        <v>#NUM!</v>
      </c>
      <c r="AX39" s="40" t="e">
        <f t="shared" si="8"/>
        <v>#NUM!</v>
      </c>
      <c r="AY39" s="40">
        <f t="shared" si="9"/>
        <v>0</v>
      </c>
      <c r="AZ39" s="41" t="e">
        <f t="shared" si="10"/>
        <v>#DIV/0!</v>
      </c>
      <c r="BA39" s="50">
        <f t="shared" si="3"/>
        <v>0</v>
      </c>
      <c r="BB39" s="27"/>
      <c r="BC39" s="27"/>
      <c r="BD39" s="27"/>
      <c r="BE39" s="2"/>
      <c r="BF39" s="2"/>
    </row>
    <row r="40" spans="1:58" ht="14.5" x14ac:dyDescent="0.35">
      <c r="A40" s="57">
        <v>35</v>
      </c>
      <c r="B40" s="5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2"/>
      <c r="AR40" s="40" t="e">
        <f t="shared" si="4"/>
        <v>#NUM!</v>
      </c>
      <c r="AS40" s="45" t="e">
        <f t="shared" si="5"/>
        <v>#DIV/0!</v>
      </c>
      <c r="AT40" s="40">
        <f t="shared" si="6"/>
        <v>0</v>
      </c>
      <c r="AU40" s="40">
        <f t="shared" si="7"/>
        <v>0</v>
      </c>
      <c r="AV40" s="40" t="e">
        <f t="shared" si="0"/>
        <v>#NUM!</v>
      </c>
      <c r="AW40" s="40" t="e">
        <f t="shared" si="1"/>
        <v>#NUM!</v>
      </c>
      <c r="AX40" s="40" t="e">
        <f t="shared" si="8"/>
        <v>#NUM!</v>
      </c>
      <c r="AY40" s="40">
        <f t="shared" si="9"/>
        <v>0</v>
      </c>
      <c r="AZ40" s="41" t="e">
        <f t="shared" si="10"/>
        <v>#DIV/0!</v>
      </c>
      <c r="BA40" s="50">
        <f t="shared" si="3"/>
        <v>0</v>
      </c>
      <c r="BB40" s="27"/>
      <c r="BC40" s="27"/>
      <c r="BD40" s="27"/>
      <c r="BE40" s="2"/>
      <c r="BF40" s="2"/>
    </row>
    <row r="41" spans="1:58" ht="14.5" x14ac:dyDescent="0.35">
      <c r="A41" s="57">
        <v>36</v>
      </c>
      <c r="B41" s="5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2"/>
      <c r="AR41" s="40" t="e">
        <f t="shared" si="4"/>
        <v>#NUM!</v>
      </c>
      <c r="AS41" s="45" t="e">
        <f t="shared" si="5"/>
        <v>#DIV/0!</v>
      </c>
      <c r="AT41" s="40">
        <f t="shared" si="6"/>
        <v>0</v>
      </c>
      <c r="AU41" s="40">
        <f t="shared" si="7"/>
        <v>0</v>
      </c>
      <c r="AV41" s="40" t="e">
        <f t="shared" si="0"/>
        <v>#NUM!</v>
      </c>
      <c r="AW41" s="40" t="e">
        <f t="shared" si="1"/>
        <v>#NUM!</v>
      </c>
      <c r="AX41" s="40" t="e">
        <f t="shared" si="8"/>
        <v>#NUM!</v>
      </c>
      <c r="AY41" s="40">
        <f t="shared" si="9"/>
        <v>0</v>
      </c>
      <c r="AZ41" s="41" t="e">
        <f t="shared" si="10"/>
        <v>#DIV/0!</v>
      </c>
      <c r="BA41" s="50">
        <f t="shared" si="3"/>
        <v>0</v>
      </c>
      <c r="BB41" s="27"/>
      <c r="BC41" s="27"/>
      <c r="BD41" s="27"/>
      <c r="BE41" s="2"/>
      <c r="BF41" s="2"/>
    </row>
    <row r="42" spans="1:58" ht="14.5" x14ac:dyDescent="0.35">
      <c r="A42" s="57">
        <v>37</v>
      </c>
      <c r="B42" s="5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2"/>
      <c r="AR42" s="40" t="e">
        <f t="shared" si="4"/>
        <v>#NUM!</v>
      </c>
      <c r="AS42" s="45" t="e">
        <f t="shared" si="5"/>
        <v>#DIV/0!</v>
      </c>
      <c r="AT42" s="40">
        <f t="shared" si="6"/>
        <v>0</v>
      </c>
      <c r="AU42" s="40">
        <f t="shared" si="7"/>
        <v>0</v>
      </c>
      <c r="AV42" s="40" t="e">
        <f t="shared" si="0"/>
        <v>#NUM!</v>
      </c>
      <c r="AW42" s="40" t="e">
        <f t="shared" si="1"/>
        <v>#NUM!</v>
      </c>
      <c r="AX42" s="40" t="e">
        <f t="shared" si="8"/>
        <v>#NUM!</v>
      </c>
      <c r="AY42" s="40">
        <f t="shared" si="9"/>
        <v>0</v>
      </c>
      <c r="AZ42" s="41" t="e">
        <f t="shared" si="10"/>
        <v>#DIV/0!</v>
      </c>
      <c r="BA42" s="50">
        <f t="shared" si="3"/>
        <v>0</v>
      </c>
      <c r="BB42" s="27"/>
      <c r="BC42" s="27"/>
      <c r="BD42" s="27"/>
      <c r="BE42" s="2"/>
      <c r="BF42" s="2"/>
    </row>
    <row r="43" spans="1:58" ht="14.5" x14ac:dyDescent="0.35">
      <c r="A43" s="57">
        <v>38</v>
      </c>
      <c r="B43" s="5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2"/>
      <c r="AR43" s="40" t="e">
        <f t="shared" si="4"/>
        <v>#NUM!</v>
      </c>
      <c r="AS43" s="45" t="e">
        <f t="shared" si="5"/>
        <v>#DIV/0!</v>
      </c>
      <c r="AT43" s="40">
        <f t="shared" si="6"/>
        <v>0</v>
      </c>
      <c r="AU43" s="40">
        <f t="shared" si="7"/>
        <v>0</v>
      </c>
      <c r="AV43" s="40" t="e">
        <f t="shared" si="0"/>
        <v>#NUM!</v>
      </c>
      <c r="AW43" s="40" t="e">
        <f t="shared" si="1"/>
        <v>#NUM!</v>
      </c>
      <c r="AX43" s="40" t="e">
        <f t="shared" si="8"/>
        <v>#NUM!</v>
      </c>
      <c r="AY43" s="40">
        <f t="shared" si="9"/>
        <v>0</v>
      </c>
      <c r="AZ43" s="41" t="e">
        <f t="shared" si="10"/>
        <v>#DIV/0!</v>
      </c>
      <c r="BA43" s="50">
        <f t="shared" si="3"/>
        <v>0</v>
      </c>
      <c r="BB43" s="27"/>
      <c r="BC43" s="27"/>
      <c r="BD43" s="27"/>
      <c r="BE43" s="2"/>
      <c r="BF43" s="2"/>
    </row>
    <row r="44" spans="1:58" ht="14.5" x14ac:dyDescent="0.35">
      <c r="A44" s="57">
        <v>39</v>
      </c>
      <c r="B44" s="5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2"/>
      <c r="AR44" s="40" t="e">
        <f t="shared" si="4"/>
        <v>#NUM!</v>
      </c>
      <c r="AS44" s="45" t="e">
        <f t="shared" si="5"/>
        <v>#DIV/0!</v>
      </c>
      <c r="AT44" s="40">
        <f t="shared" si="6"/>
        <v>0</v>
      </c>
      <c r="AU44" s="40">
        <f t="shared" si="7"/>
        <v>0</v>
      </c>
      <c r="AV44" s="40" t="e">
        <f t="shared" si="0"/>
        <v>#NUM!</v>
      </c>
      <c r="AW44" s="40" t="e">
        <f t="shared" si="1"/>
        <v>#NUM!</v>
      </c>
      <c r="AX44" s="40" t="e">
        <f t="shared" si="8"/>
        <v>#NUM!</v>
      </c>
      <c r="AY44" s="40">
        <f t="shared" si="9"/>
        <v>0</v>
      </c>
      <c r="AZ44" s="41" t="e">
        <f t="shared" si="10"/>
        <v>#DIV/0!</v>
      </c>
      <c r="BA44" s="50">
        <f t="shared" si="3"/>
        <v>0</v>
      </c>
      <c r="BB44" s="27"/>
      <c r="BC44" s="27"/>
      <c r="BD44" s="27"/>
      <c r="BE44" s="2"/>
      <c r="BF44" s="2"/>
    </row>
    <row r="45" spans="1:58" ht="14.5" x14ac:dyDescent="0.35">
      <c r="A45" s="57">
        <v>40</v>
      </c>
      <c r="B45" s="5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2"/>
      <c r="AR45" s="40" t="e">
        <f t="shared" si="4"/>
        <v>#NUM!</v>
      </c>
      <c r="AS45" s="45" t="e">
        <f t="shared" si="5"/>
        <v>#DIV/0!</v>
      </c>
      <c r="AT45" s="40">
        <f t="shared" si="6"/>
        <v>0</v>
      </c>
      <c r="AU45" s="40">
        <f t="shared" si="7"/>
        <v>0</v>
      </c>
      <c r="AV45" s="40" t="e">
        <f t="shared" si="0"/>
        <v>#NUM!</v>
      </c>
      <c r="AW45" s="40" t="e">
        <f t="shared" si="1"/>
        <v>#NUM!</v>
      </c>
      <c r="AX45" s="40" t="e">
        <f t="shared" si="8"/>
        <v>#NUM!</v>
      </c>
      <c r="AY45" s="40">
        <f t="shared" si="9"/>
        <v>0</v>
      </c>
      <c r="AZ45" s="41" t="e">
        <f t="shared" si="10"/>
        <v>#DIV/0!</v>
      </c>
      <c r="BA45" s="50">
        <f t="shared" si="3"/>
        <v>0</v>
      </c>
      <c r="BB45" s="27"/>
      <c r="BC45" s="27"/>
      <c r="BD45" s="27"/>
      <c r="BE45" s="2"/>
      <c r="BF45" s="2"/>
    </row>
  </sheetData>
  <conditionalFormatting sqref="C6:AP45 AR6">
    <cfRule type="cellIs" dxfId="13" priority="15" operator="equal">
      <formula>-3</formula>
    </cfRule>
    <cfRule type="cellIs" dxfId="12" priority="16" operator="equal">
      <formula>-2</formula>
    </cfRule>
    <cfRule type="cellIs" dxfId="11" priority="17" operator="equal">
      <formula>-1</formula>
    </cfRule>
    <cfRule type="cellIs" dxfId="10" priority="18" operator="equal">
      <formula>0</formula>
    </cfRule>
    <cfRule type="cellIs" dxfId="9" priority="19" operator="equal">
      <formula>1</formula>
    </cfRule>
    <cfRule type="cellIs" dxfId="8" priority="20" operator="equal">
      <formula>2</formula>
    </cfRule>
    <cfRule type="cellIs" dxfId="7" priority="21" operator="equal">
      <formula>3</formula>
    </cfRule>
  </conditionalFormatting>
  <conditionalFormatting sqref="AR7:AR45">
    <cfRule type="cellIs" dxfId="6" priority="8" operator="equal">
      <formula>-3</formula>
    </cfRule>
  </conditionalFormatting>
  <conditionalFormatting sqref="AR7:AR45">
    <cfRule type="cellIs" dxfId="5" priority="9" operator="equal">
      <formula>-2</formula>
    </cfRule>
  </conditionalFormatting>
  <conditionalFormatting sqref="AR7:AR45">
    <cfRule type="cellIs" dxfId="4" priority="10" operator="equal">
      <formula>-1</formula>
    </cfRule>
  </conditionalFormatting>
  <conditionalFormatting sqref="AR7:AR45">
    <cfRule type="cellIs" dxfId="3" priority="11" operator="equal">
      <formula>0</formula>
    </cfRule>
  </conditionalFormatting>
  <conditionalFormatting sqref="AR7:AR45">
    <cfRule type="cellIs" dxfId="2" priority="12" operator="equal">
      <formula>1</formula>
    </cfRule>
  </conditionalFormatting>
  <conditionalFormatting sqref="AR7:AR45">
    <cfRule type="cellIs" dxfId="1" priority="13" operator="equal">
      <formula>2</formula>
    </cfRule>
  </conditionalFormatting>
  <conditionalFormatting sqref="AR7:AR45">
    <cfRule type="cellIs" dxfId="0" priority="14" operator="equal">
      <formula>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6"/>
  <sheetViews>
    <sheetView topLeftCell="D1" zoomScale="80" zoomScaleNormal="80" workbookViewId="0">
      <selection activeCell="V30" sqref="V30"/>
    </sheetView>
  </sheetViews>
  <sheetFormatPr defaultColWidth="14.453125" defaultRowHeight="15.75" customHeight="1" x14ac:dyDescent="0.25"/>
  <cols>
    <col min="1" max="1" width="17.7265625" style="51" customWidth="1"/>
    <col min="2" max="6" width="14.453125" style="34"/>
    <col min="7" max="7" width="20.81640625" style="42" customWidth="1"/>
    <col min="8" max="9" width="7.453125" customWidth="1"/>
    <col min="10" max="10" width="14.453125" style="51"/>
    <col min="11" max="15" width="14.453125" style="34"/>
    <col min="16" max="16" width="15.81640625" style="42" customWidth="1"/>
    <col min="17" max="17" width="7.7265625" customWidth="1"/>
    <col min="18" max="18" width="14.453125" style="51"/>
    <col min="19" max="23" width="14.453125" style="34"/>
    <col min="24" max="24" width="15.81640625" style="42" customWidth="1"/>
  </cols>
  <sheetData>
    <row r="1" spans="1:25" ht="15.75" customHeight="1" x14ac:dyDescent="0.3">
      <c r="A1" s="28" t="s">
        <v>34</v>
      </c>
      <c r="B1" s="27"/>
      <c r="C1" s="27"/>
      <c r="D1" s="27"/>
      <c r="E1" s="27"/>
      <c r="F1" s="27"/>
      <c r="G1" s="27"/>
      <c r="J1" s="56" t="s">
        <v>35</v>
      </c>
      <c r="K1" s="51"/>
      <c r="L1" s="51"/>
      <c r="M1" s="51"/>
      <c r="N1" s="51"/>
      <c r="O1" s="51"/>
      <c r="P1" s="51"/>
      <c r="R1" s="56" t="s">
        <v>82</v>
      </c>
      <c r="S1" s="51"/>
      <c r="T1" s="51"/>
      <c r="U1" s="51"/>
      <c r="V1" s="51"/>
      <c r="W1" s="51"/>
      <c r="X1" s="51"/>
      <c r="Y1" s="27"/>
    </row>
    <row r="2" spans="1:25" ht="15.75" customHeight="1" x14ac:dyDescent="0.3">
      <c r="A2" s="56"/>
      <c r="B2" s="47"/>
      <c r="C2" s="47"/>
      <c r="D2" s="47"/>
      <c r="E2" s="47"/>
      <c r="F2" s="47"/>
      <c r="G2" s="68"/>
      <c r="H2" s="3"/>
      <c r="J2" s="56" t="s">
        <v>89</v>
      </c>
      <c r="K2" s="51"/>
      <c r="L2" s="51"/>
      <c r="M2" s="51"/>
      <c r="N2" s="51"/>
      <c r="O2" s="51"/>
      <c r="P2" s="51"/>
      <c r="R2" s="56" t="s">
        <v>87</v>
      </c>
      <c r="S2" s="51"/>
      <c r="T2" s="51"/>
      <c r="U2" s="51"/>
      <c r="V2" s="51"/>
      <c r="W2" s="51"/>
      <c r="X2" s="51"/>
      <c r="Y2" s="27"/>
    </row>
    <row r="3" spans="1:25" ht="15.75" customHeight="1" x14ac:dyDescent="0.3">
      <c r="A3" s="56"/>
      <c r="B3" s="47"/>
      <c r="C3" s="47"/>
      <c r="D3" s="47"/>
      <c r="E3" s="47"/>
      <c r="F3" s="47"/>
      <c r="G3" s="68"/>
      <c r="H3" s="3"/>
      <c r="J3" s="56" t="s">
        <v>81</v>
      </c>
      <c r="K3" s="51"/>
      <c r="L3" s="51"/>
      <c r="M3" s="51"/>
      <c r="N3" s="51"/>
      <c r="O3" s="51"/>
      <c r="P3" s="51"/>
      <c r="R3" s="56" t="s">
        <v>83</v>
      </c>
      <c r="S3" s="51"/>
      <c r="T3" s="51"/>
      <c r="U3" s="51"/>
      <c r="V3" s="51"/>
      <c r="W3" s="51"/>
      <c r="X3" s="51"/>
      <c r="Y3" s="27"/>
    </row>
    <row r="4" spans="1:25" s="27" customFormat="1" ht="15.75" customHeight="1" x14ac:dyDescent="0.3">
      <c r="A4" s="56"/>
      <c r="B4" s="47"/>
      <c r="C4" s="47"/>
      <c r="D4" s="47"/>
      <c r="E4" s="47"/>
      <c r="F4" s="47"/>
      <c r="G4" s="68"/>
      <c r="H4" s="28"/>
      <c r="J4" s="56"/>
      <c r="K4" s="51"/>
      <c r="L4" s="51"/>
      <c r="M4" s="51"/>
      <c r="N4" s="51"/>
      <c r="O4" s="51"/>
      <c r="P4" s="51"/>
      <c r="R4" s="56"/>
      <c r="S4" s="51"/>
      <c r="T4" s="51"/>
      <c r="U4" s="51"/>
      <c r="V4" s="51"/>
      <c r="W4" s="51"/>
      <c r="X4" s="51"/>
    </row>
    <row r="5" spans="1:25" ht="15.75" customHeight="1" x14ac:dyDescent="0.35">
      <c r="A5" s="75" t="str">
        <f>'Insert data'!BA5</f>
        <v>GI functions</v>
      </c>
      <c r="B5" s="76" t="str">
        <f>'Insert data'!AR5</f>
        <v>Median</v>
      </c>
      <c r="C5" s="76" t="s">
        <v>45</v>
      </c>
      <c r="D5" s="76" t="str">
        <f>'Insert data'!AV5</f>
        <v>25 percentile</v>
      </c>
      <c r="E5" s="76" t="str">
        <f>'Insert data'!AW5</f>
        <v>75 percentile</v>
      </c>
      <c r="F5" s="83" t="s">
        <v>50</v>
      </c>
      <c r="G5" s="77" t="str">
        <f>'Insert data'!AZ5</f>
        <v>Variance</v>
      </c>
      <c r="J5" s="80" t="s">
        <v>57</v>
      </c>
      <c r="K5" s="78" t="s">
        <v>7</v>
      </c>
      <c r="L5" s="78" t="s">
        <v>45</v>
      </c>
      <c r="M5" s="78" t="s">
        <v>8</v>
      </c>
      <c r="N5" s="78" t="s">
        <v>9</v>
      </c>
      <c r="O5" s="83" t="s">
        <v>50</v>
      </c>
      <c r="P5" s="79" t="s">
        <v>11</v>
      </c>
      <c r="R5" s="80" t="s">
        <v>57</v>
      </c>
      <c r="S5" s="78" t="s">
        <v>7</v>
      </c>
      <c r="T5" s="78" t="s">
        <v>45</v>
      </c>
      <c r="U5" s="78" t="s">
        <v>8</v>
      </c>
      <c r="V5" s="78" t="s">
        <v>9</v>
      </c>
      <c r="W5" s="83" t="s">
        <v>50</v>
      </c>
      <c r="X5" s="79" t="s">
        <v>11</v>
      </c>
    </row>
    <row r="6" spans="1:25" ht="15.75" customHeight="1" x14ac:dyDescent="0.25">
      <c r="A6" s="60" t="str">
        <f>'Insert data'!BA6</f>
        <v>GI function 1:</v>
      </c>
      <c r="B6" s="64" t="e">
        <f>'Insert data'!AR6</f>
        <v>#NUM!</v>
      </c>
      <c r="C6" s="64" t="e">
        <f>'Insert data'!AS6</f>
        <v>#DIV/0!</v>
      </c>
      <c r="D6" s="73" t="e">
        <f>'Insert data'!AV6</f>
        <v>#NUM!</v>
      </c>
      <c r="E6" s="73" t="e">
        <f>'Insert data'!AW6</f>
        <v>#NUM!</v>
      </c>
      <c r="F6" s="73" t="e">
        <f>'Insert data'!AX6</f>
        <v>#NUM!</v>
      </c>
      <c r="G6" s="74" t="e">
        <f>'Insert data'!AZ6</f>
        <v>#DIV/0!</v>
      </c>
      <c r="J6" s="81">
        <v>0</v>
      </c>
      <c r="K6" s="62" t="e">
        <v>#NUM!</v>
      </c>
      <c r="L6" s="62" t="e">
        <v>#DIV/0!</v>
      </c>
      <c r="M6" s="62" t="e">
        <v>#NUM!</v>
      </c>
      <c r="N6" s="62" t="e">
        <v>#NUM!</v>
      </c>
      <c r="O6" s="62" t="e">
        <v>#NUM!</v>
      </c>
      <c r="P6" s="71" t="e">
        <v>#DIV/0!</v>
      </c>
      <c r="R6" s="81">
        <v>0</v>
      </c>
      <c r="S6" s="62" t="e">
        <v>#NUM!</v>
      </c>
      <c r="T6" s="62" t="e">
        <v>#DIV/0!</v>
      </c>
      <c r="U6" s="62" t="e">
        <v>#NUM!</v>
      </c>
      <c r="V6" s="62" t="e">
        <v>#NUM!</v>
      </c>
      <c r="W6" s="62" t="e">
        <v>#NUM!</v>
      </c>
      <c r="X6" s="71" t="e">
        <v>#DIV/0!</v>
      </c>
    </row>
    <row r="7" spans="1:25" ht="15.75" customHeight="1" x14ac:dyDescent="0.25">
      <c r="A7" s="60" t="str">
        <f>'Insert data'!BA7</f>
        <v>GI function 2:</v>
      </c>
      <c r="B7" s="64" t="e">
        <f>'Insert data'!AR7</f>
        <v>#NUM!</v>
      </c>
      <c r="C7" s="64" t="e">
        <f>'Insert data'!AS7</f>
        <v>#DIV/0!</v>
      </c>
      <c r="D7" s="65" t="e">
        <f>'Insert data'!AV7</f>
        <v>#NUM!</v>
      </c>
      <c r="E7" s="65" t="e">
        <f>'Insert data'!AW7</f>
        <v>#NUM!</v>
      </c>
      <c r="F7" s="73" t="e">
        <f>'Insert data'!AX7</f>
        <v>#NUM!</v>
      </c>
      <c r="G7" s="69" t="e">
        <f>'Insert data'!AZ7</f>
        <v>#DIV/0!</v>
      </c>
      <c r="J7" s="81">
        <v>0</v>
      </c>
      <c r="K7" s="62" t="e">
        <v>#NUM!</v>
      </c>
      <c r="L7" s="62" t="e">
        <v>#DIV/0!</v>
      </c>
      <c r="M7" s="62" t="e">
        <v>#NUM!</v>
      </c>
      <c r="N7" s="62" t="e">
        <v>#NUM!</v>
      </c>
      <c r="O7" s="62" t="e">
        <v>#NUM!</v>
      </c>
      <c r="P7" s="71" t="e">
        <v>#DIV/0!</v>
      </c>
      <c r="R7" s="81">
        <v>0</v>
      </c>
      <c r="S7" s="62" t="e">
        <v>#NUM!</v>
      </c>
      <c r="T7" s="62" t="e">
        <v>#DIV/0!</v>
      </c>
      <c r="U7" s="62" t="e">
        <v>#NUM!</v>
      </c>
      <c r="V7" s="62" t="e">
        <v>#NUM!</v>
      </c>
      <c r="W7" s="62" t="e">
        <v>#NUM!</v>
      </c>
      <c r="X7" s="71" t="e">
        <v>#DIV/0!</v>
      </c>
    </row>
    <row r="8" spans="1:25" ht="15.75" customHeight="1" x14ac:dyDescent="0.25">
      <c r="A8" s="60" t="str">
        <f>'Insert data'!BA8</f>
        <v>GI function 3:</v>
      </c>
      <c r="B8" s="64" t="e">
        <f>'Insert data'!AR8</f>
        <v>#NUM!</v>
      </c>
      <c r="C8" s="64" t="e">
        <f>'Insert data'!AS8</f>
        <v>#DIV/0!</v>
      </c>
      <c r="D8" s="65" t="e">
        <f>'Insert data'!AV8</f>
        <v>#NUM!</v>
      </c>
      <c r="E8" s="65" t="e">
        <f>'Insert data'!AW8</f>
        <v>#NUM!</v>
      </c>
      <c r="F8" s="73" t="e">
        <f>'Insert data'!AX8</f>
        <v>#NUM!</v>
      </c>
      <c r="G8" s="69" t="e">
        <f>'Insert data'!AZ8</f>
        <v>#DIV/0!</v>
      </c>
      <c r="J8" s="81">
        <v>0</v>
      </c>
      <c r="K8" s="62" t="e">
        <v>#NUM!</v>
      </c>
      <c r="L8" s="62" t="e">
        <v>#DIV/0!</v>
      </c>
      <c r="M8" s="62" t="e">
        <v>#NUM!</v>
      </c>
      <c r="N8" s="62" t="e">
        <v>#NUM!</v>
      </c>
      <c r="O8" s="62" t="e">
        <v>#NUM!</v>
      </c>
      <c r="P8" s="71" t="e">
        <v>#DIV/0!</v>
      </c>
      <c r="R8" s="81">
        <v>0</v>
      </c>
      <c r="S8" s="62" t="e">
        <v>#NUM!</v>
      </c>
      <c r="T8" s="62" t="e">
        <v>#DIV/0!</v>
      </c>
      <c r="U8" s="62" t="e">
        <v>#NUM!</v>
      </c>
      <c r="V8" s="62" t="e">
        <v>#NUM!</v>
      </c>
      <c r="W8" s="62" t="e">
        <v>#NUM!</v>
      </c>
      <c r="X8" s="71" t="e">
        <v>#DIV/0!</v>
      </c>
    </row>
    <row r="9" spans="1:25" ht="15.75" customHeight="1" x14ac:dyDescent="0.25">
      <c r="A9" s="60" t="str">
        <f>'Insert data'!BA9</f>
        <v>GI function 4:</v>
      </c>
      <c r="B9" s="64" t="e">
        <f>'Insert data'!AR9</f>
        <v>#NUM!</v>
      </c>
      <c r="C9" s="64" t="e">
        <f>'Insert data'!AS9</f>
        <v>#DIV/0!</v>
      </c>
      <c r="D9" s="65" t="e">
        <f>'Insert data'!AV9</f>
        <v>#NUM!</v>
      </c>
      <c r="E9" s="65" t="e">
        <f>'Insert data'!AW9</f>
        <v>#NUM!</v>
      </c>
      <c r="F9" s="73" t="e">
        <f>'Insert data'!AX9</f>
        <v>#NUM!</v>
      </c>
      <c r="G9" s="69" t="e">
        <f>'Insert data'!AZ9</f>
        <v>#DIV/0!</v>
      </c>
      <c r="J9" s="81">
        <v>0</v>
      </c>
      <c r="K9" s="62" t="e">
        <v>#NUM!</v>
      </c>
      <c r="L9" s="62" t="e">
        <v>#DIV/0!</v>
      </c>
      <c r="M9" s="62" t="e">
        <v>#NUM!</v>
      </c>
      <c r="N9" s="62" t="e">
        <v>#NUM!</v>
      </c>
      <c r="O9" s="62" t="e">
        <v>#NUM!</v>
      </c>
      <c r="P9" s="71" t="e">
        <v>#DIV/0!</v>
      </c>
      <c r="R9" s="81">
        <v>0</v>
      </c>
      <c r="S9" s="62" t="e">
        <v>#NUM!</v>
      </c>
      <c r="T9" s="62" t="e">
        <v>#DIV/0!</v>
      </c>
      <c r="U9" s="62" t="e">
        <v>#NUM!</v>
      </c>
      <c r="V9" s="62" t="e">
        <v>#NUM!</v>
      </c>
      <c r="W9" s="62" t="e">
        <v>#NUM!</v>
      </c>
      <c r="X9" s="71" t="e">
        <v>#DIV/0!</v>
      </c>
    </row>
    <row r="10" spans="1:25" ht="15.75" customHeight="1" x14ac:dyDescent="0.25">
      <c r="A10" s="60" t="str">
        <f>'Insert data'!BA10</f>
        <v>GI function 5:</v>
      </c>
      <c r="B10" s="64" t="e">
        <f>'Insert data'!AR10</f>
        <v>#NUM!</v>
      </c>
      <c r="C10" s="64" t="e">
        <f>'Insert data'!AS10</f>
        <v>#DIV/0!</v>
      </c>
      <c r="D10" s="65" t="e">
        <f>'Insert data'!AV10</f>
        <v>#NUM!</v>
      </c>
      <c r="E10" s="65" t="e">
        <f>'Insert data'!AW10</f>
        <v>#NUM!</v>
      </c>
      <c r="F10" s="73" t="e">
        <f>'Insert data'!AX10</f>
        <v>#NUM!</v>
      </c>
      <c r="G10" s="69" t="e">
        <f>'Insert data'!AZ10</f>
        <v>#DIV/0!</v>
      </c>
      <c r="J10" s="81">
        <v>0</v>
      </c>
      <c r="K10" s="62" t="e">
        <v>#NUM!</v>
      </c>
      <c r="L10" s="62" t="e">
        <v>#DIV/0!</v>
      </c>
      <c r="M10" s="62" t="e">
        <v>#NUM!</v>
      </c>
      <c r="N10" s="62" t="e">
        <v>#NUM!</v>
      </c>
      <c r="O10" s="62" t="e">
        <v>#NUM!</v>
      </c>
      <c r="P10" s="71" t="e">
        <v>#DIV/0!</v>
      </c>
      <c r="R10" s="81">
        <v>0</v>
      </c>
      <c r="S10" s="62" t="e">
        <v>#NUM!</v>
      </c>
      <c r="T10" s="62" t="e">
        <v>#DIV/0!</v>
      </c>
      <c r="U10" s="62" t="e">
        <v>#NUM!</v>
      </c>
      <c r="V10" s="62" t="e">
        <v>#NUM!</v>
      </c>
      <c r="W10" s="62" t="e">
        <v>#NUM!</v>
      </c>
      <c r="X10" s="71" t="e">
        <v>#DIV/0!</v>
      </c>
    </row>
    <row r="11" spans="1:25" ht="15.75" customHeight="1" x14ac:dyDescent="0.25">
      <c r="A11" s="60" t="str">
        <f>'Insert data'!BA11</f>
        <v>GI function 6:</v>
      </c>
      <c r="B11" s="64" t="e">
        <f>'Insert data'!AR11</f>
        <v>#NUM!</v>
      </c>
      <c r="C11" s="64" t="e">
        <f>'Insert data'!AS11</f>
        <v>#DIV/0!</v>
      </c>
      <c r="D11" s="65" t="e">
        <f>'Insert data'!AV11</f>
        <v>#NUM!</v>
      </c>
      <c r="E11" s="65" t="e">
        <f>'Insert data'!AW11</f>
        <v>#NUM!</v>
      </c>
      <c r="F11" s="73" t="e">
        <f>'Insert data'!AX11</f>
        <v>#NUM!</v>
      </c>
      <c r="G11" s="69" t="e">
        <f>'Insert data'!AZ11</f>
        <v>#DIV/0!</v>
      </c>
      <c r="J11" s="81">
        <v>0</v>
      </c>
      <c r="K11" s="62" t="e">
        <v>#NUM!</v>
      </c>
      <c r="L11" s="62" t="e">
        <v>#DIV/0!</v>
      </c>
      <c r="M11" s="62" t="e">
        <v>#NUM!</v>
      </c>
      <c r="N11" s="62" t="e">
        <v>#NUM!</v>
      </c>
      <c r="O11" s="62" t="e">
        <v>#NUM!</v>
      </c>
      <c r="P11" s="71" t="e">
        <v>#DIV/0!</v>
      </c>
      <c r="R11" s="81">
        <v>0</v>
      </c>
      <c r="S11" s="62" t="e">
        <v>#NUM!</v>
      </c>
      <c r="T11" s="62" t="e">
        <v>#DIV/0!</v>
      </c>
      <c r="U11" s="62" t="e">
        <v>#NUM!</v>
      </c>
      <c r="V11" s="62" t="e">
        <v>#NUM!</v>
      </c>
      <c r="W11" s="62" t="e">
        <v>#NUM!</v>
      </c>
      <c r="X11" s="71" t="e">
        <v>#DIV/0!</v>
      </c>
    </row>
    <row r="12" spans="1:25" ht="15.75" customHeight="1" x14ac:dyDescent="0.25">
      <c r="A12" s="60" t="str">
        <f>'Insert data'!BA12</f>
        <v>GI function 7:</v>
      </c>
      <c r="B12" s="64" t="e">
        <f>'Insert data'!AR12</f>
        <v>#NUM!</v>
      </c>
      <c r="C12" s="64" t="e">
        <f>'Insert data'!AS12</f>
        <v>#DIV/0!</v>
      </c>
      <c r="D12" s="65" t="e">
        <f>'Insert data'!AV12</f>
        <v>#NUM!</v>
      </c>
      <c r="E12" s="65" t="e">
        <f>'Insert data'!AW12</f>
        <v>#NUM!</v>
      </c>
      <c r="F12" s="73" t="e">
        <f>'Insert data'!AX12</f>
        <v>#NUM!</v>
      </c>
      <c r="G12" s="69" t="e">
        <f>'Insert data'!AZ12</f>
        <v>#DIV/0!</v>
      </c>
      <c r="J12" s="81">
        <v>0</v>
      </c>
      <c r="K12" s="62" t="e">
        <v>#NUM!</v>
      </c>
      <c r="L12" s="62" t="e">
        <v>#DIV/0!</v>
      </c>
      <c r="M12" s="62" t="e">
        <v>#NUM!</v>
      </c>
      <c r="N12" s="62" t="e">
        <v>#NUM!</v>
      </c>
      <c r="O12" s="62" t="e">
        <v>#NUM!</v>
      </c>
      <c r="P12" s="71" t="e">
        <v>#DIV/0!</v>
      </c>
      <c r="R12" s="81">
        <v>0</v>
      </c>
      <c r="S12" s="62" t="e">
        <v>#NUM!</v>
      </c>
      <c r="T12" s="62" t="e">
        <v>#DIV/0!</v>
      </c>
      <c r="U12" s="62" t="e">
        <v>#NUM!</v>
      </c>
      <c r="V12" s="62" t="e">
        <v>#NUM!</v>
      </c>
      <c r="W12" s="62" t="e">
        <v>#NUM!</v>
      </c>
      <c r="X12" s="71" t="e">
        <v>#DIV/0!</v>
      </c>
    </row>
    <row r="13" spans="1:25" ht="15.75" customHeight="1" x14ac:dyDescent="0.25">
      <c r="A13" s="60" t="str">
        <f>'Insert data'!BA13</f>
        <v>GI function 8:</v>
      </c>
      <c r="B13" s="64" t="e">
        <f>'Insert data'!AR13</f>
        <v>#NUM!</v>
      </c>
      <c r="C13" s="64" t="e">
        <f>'Insert data'!AS13</f>
        <v>#DIV/0!</v>
      </c>
      <c r="D13" s="65" t="e">
        <f>'Insert data'!AV13</f>
        <v>#NUM!</v>
      </c>
      <c r="E13" s="65" t="e">
        <f>'Insert data'!AW13</f>
        <v>#NUM!</v>
      </c>
      <c r="F13" s="73" t="e">
        <f>'Insert data'!AX13</f>
        <v>#NUM!</v>
      </c>
      <c r="G13" s="69" t="e">
        <f>'Insert data'!AZ13</f>
        <v>#DIV/0!</v>
      </c>
      <c r="J13" s="81">
        <v>0</v>
      </c>
      <c r="K13" s="62" t="e">
        <v>#NUM!</v>
      </c>
      <c r="L13" s="62" t="e">
        <v>#DIV/0!</v>
      </c>
      <c r="M13" s="62" t="e">
        <v>#NUM!</v>
      </c>
      <c r="N13" s="62" t="e">
        <v>#NUM!</v>
      </c>
      <c r="O13" s="62" t="e">
        <v>#NUM!</v>
      </c>
      <c r="P13" s="71" t="e">
        <v>#DIV/0!</v>
      </c>
      <c r="R13" s="81">
        <v>0</v>
      </c>
      <c r="S13" s="62" t="e">
        <v>#NUM!</v>
      </c>
      <c r="T13" s="62" t="e">
        <v>#DIV/0!</v>
      </c>
      <c r="U13" s="62" t="e">
        <v>#NUM!</v>
      </c>
      <c r="V13" s="62" t="e">
        <v>#NUM!</v>
      </c>
      <c r="W13" s="62" t="e">
        <v>#NUM!</v>
      </c>
      <c r="X13" s="71" t="e">
        <v>#DIV/0!</v>
      </c>
    </row>
    <row r="14" spans="1:25" ht="15.75" customHeight="1" x14ac:dyDescent="0.25">
      <c r="A14" s="60" t="str">
        <f>'Insert data'!BA14</f>
        <v>GI function 9:</v>
      </c>
      <c r="B14" s="64" t="e">
        <f>'Insert data'!AR14</f>
        <v>#NUM!</v>
      </c>
      <c r="C14" s="64" t="e">
        <f>'Insert data'!AS14</f>
        <v>#DIV/0!</v>
      </c>
      <c r="D14" s="65" t="e">
        <f>'Insert data'!AV14</f>
        <v>#NUM!</v>
      </c>
      <c r="E14" s="65" t="e">
        <f>'Insert data'!AW14</f>
        <v>#NUM!</v>
      </c>
      <c r="F14" s="73" t="e">
        <f>'Insert data'!AX14</f>
        <v>#NUM!</v>
      </c>
      <c r="G14" s="69" t="e">
        <f>'Insert data'!AZ14</f>
        <v>#DIV/0!</v>
      </c>
      <c r="J14" s="81">
        <v>0</v>
      </c>
      <c r="K14" s="62" t="e">
        <v>#NUM!</v>
      </c>
      <c r="L14" s="62" t="e">
        <v>#DIV/0!</v>
      </c>
      <c r="M14" s="62" t="e">
        <v>#NUM!</v>
      </c>
      <c r="N14" s="62" t="e">
        <v>#NUM!</v>
      </c>
      <c r="O14" s="62" t="e">
        <v>#NUM!</v>
      </c>
      <c r="P14" s="71" t="e">
        <v>#DIV/0!</v>
      </c>
      <c r="R14" s="81">
        <v>0</v>
      </c>
      <c r="S14" s="62" t="e">
        <v>#NUM!</v>
      </c>
      <c r="T14" s="62" t="e">
        <v>#DIV/0!</v>
      </c>
      <c r="U14" s="62" t="e">
        <v>#NUM!</v>
      </c>
      <c r="V14" s="62" t="e">
        <v>#NUM!</v>
      </c>
      <c r="W14" s="62" t="e">
        <v>#NUM!</v>
      </c>
      <c r="X14" s="71" t="e">
        <v>#DIV/0!</v>
      </c>
    </row>
    <row r="15" spans="1:25" ht="15.75" customHeight="1" x14ac:dyDescent="0.25">
      <c r="A15" s="60" t="str">
        <f>'Insert data'!BA15</f>
        <v>GI function 10:</v>
      </c>
      <c r="B15" s="64" t="e">
        <f>'Insert data'!AR15</f>
        <v>#NUM!</v>
      </c>
      <c r="C15" s="64" t="e">
        <f>'Insert data'!AS15</f>
        <v>#DIV/0!</v>
      </c>
      <c r="D15" s="65" t="e">
        <f>'Insert data'!AV15</f>
        <v>#NUM!</v>
      </c>
      <c r="E15" s="65" t="e">
        <f>'Insert data'!AW15</f>
        <v>#NUM!</v>
      </c>
      <c r="F15" s="73" t="e">
        <f>'Insert data'!AX15</f>
        <v>#NUM!</v>
      </c>
      <c r="G15" s="69" t="e">
        <f>'Insert data'!AZ15</f>
        <v>#DIV/0!</v>
      </c>
      <c r="J15" s="81">
        <v>0</v>
      </c>
      <c r="K15" s="62" t="e">
        <v>#NUM!</v>
      </c>
      <c r="L15" s="62" t="e">
        <v>#DIV/0!</v>
      </c>
      <c r="M15" s="62" t="e">
        <v>#NUM!</v>
      </c>
      <c r="N15" s="62" t="e">
        <v>#NUM!</v>
      </c>
      <c r="O15" s="62" t="e">
        <v>#NUM!</v>
      </c>
      <c r="P15" s="71" t="e">
        <v>#DIV/0!</v>
      </c>
      <c r="R15" s="81">
        <v>0</v>
      </c>
      <c r="S15" s="62" t="e">
        <v>#NUM!</v>
      </c>
      <c r="T15" s="62" t="e">
        <v>#DIV/0!</v>
      </c>
      <c r="U15" s="62" t="e">
        <v>#NUM!</v>
      </c>
      <c r="V15" s="62" t="e">
        <v>#NUM!</v>
      </c>
      <c r="W15" s="62" t="e">
        <v>#NUM!</v>
      </c>
      <c r="X15" s="71" t="e">
        <v>#DIV/0!</v>
      </c>
    </row>
    <row r="16" spans="1:25" ht="15.75" customHeight="1" x14ac:dyDescent="0.25">
      <c r="A16" s="60" t="str">
        <f>'Insert data'!BA16</f>
        <v>GI function 11:</v>
      </c>
      <c r="B16" s="64" t="e">
        <f>'Insert data'!AR16</f>
        <v>#NUM!</v>
      </c>
      <c r="C16" s="64" t="e">
        <f>'Insert data'!AS16</f>
        <v>#DIV/0!</v>
      </c>
      <c r="D16" s="65" t="e">
        <f>'Insert data'!AV16</f>
        <v>#NUM!</v>
      </c>
      <c r="E16" s="65" t="e">
        <f>'Insert data'!AW16</f>
        <v>#NUM!</v>
      </c>
      <c r="F16" s="73" t="e">
        <f>'Insert data'!AX16</f>
        <v>#NUM!</v>
      </c>
      <c r="G16" s="69" t="e">
        <f>'Insert data'!AZ16</f>
        <v>#DIV/0!</v>
      </c>
      <c r="J16" s="81">
        <v>0</v>
      </c>
      <c r="K16" s="62" t="e">
        <v>#NUM!</v>
      </c>
      <c r="L16" s="62" t="e">
        <v>#DIV/0!</v>
      </c>
      <c r="M16" s="62" t="e">
        <v>#NUM!</v>
      </c>
      <c r="N16" s="62" t="e">
        <v>#NUM!</v>
      </c>
      <c r="O16" s="62" t="e">
        <v>#NUM!</v>
      </c>
      <c r="P16" s="71" t="e">
        <v>#DIV/0!</v>
      </c>
      <c r="R16" s="81">
        <v>0</v>
      </c>
      <c r="S16" s="62" t="e">
        <v>#NUM!</v>
      </c>
      <c r="T16" s="62" t="e">
        <v>#DIV/0!</v>
      </c>
      <c r="U16" s="62" t="e">
        <v>#NUM!</v>
      </c>
      <c r="V16" s="62" t="e">
        <v>#NUM!</v>
      </c>
      <c r="W16" s="62" t="e">
        <v>#NUM!</v>
      </c>
      <c r="X16" s="71" t="e">
        <v>#DIV/0!</v>
      </c>
    </row>
    <row r="17" spans="1:24" ht="15.75" customHeight="1" x14ac:dyDescent="0.25">
      <c r="A17" s="60" t="str">
        <f>'Insert data'!BA17</f>
        <v>GI function 12:</v>
      </c>
      <c r="B17" s="64" t="e">
        <f>'Insert data'!AR17</f>
        <v>#NUM!</v>
      </c>
      <c r="C17" s="64" t="e">
        <f>'Insert data'!AS17</f>
        <v>#DIV/0!</v>
      </c>
      <c r="D17" s="65" t="e">
        <f>'Insert data'!AV17</f>
        <v>#NUM!</v>
      </c>
      <c r="E17" s="65" t="e">
        <f>'Insert data'!AW17</f>
        <v>#NUM!</v>
      </c>
      <c r="F17" s="73" t="e">
        <f>'Insert data'!AX17</f>
        <v>#NUM!</v>
      </c>
      <c r="G17" s="69" t="e">
        <f>'Insert data'!AZ17</f>
        <v>#DIV/0!</v>
      </c>
      <c r="J17" s="81">
        <v>0</v>
      </c>
      <c r="K17" s="62" t="e">
        <v>#NUM!</v>
      </c>
      <c r="L17" s="62" t="e">
        <v>#DIV/0!</v>
      </c>
      <c r="M17" s="62" t="e">
        <v>#NUM!</v>
      </c>
      <c r="N17" s="62" t="e">
        <v>#NUM!</v>
      </c>
      <c r="O17" s="62" t="e">
        <v>#NUM!</v>
      </c>
      <c r="P17" s="71" t="e">
        <v>#DIV/0!</v>
      </c>
      <c r="R17" s="81">
        <v>0</v>
      </c>
      <c r="S17" s="62" t="e">
        <v>#NUM!</v>
      </c>
      <c r="T17" s="62" t="e">
        <v>#DIV/0!</v>
      </c>
      <c r="U17" s="62" t="e">
        <v>#NUM!</v>
      </c>
      <c r="V17" s="62" t="e">
        <v>#NUM!</v>
      </c>
      <c r="W17" s="62" t="e">
        <v>#NUM!</v>
      </c>
      <c r="X17" s="71" t="e">
        <v>#DIV/0!</v>
      </c>
    </row>
    <row r="18" spans="1:24" ht="15.75" customHeight="1" x14ac:dyDescent="0.25">
      <c r="A18" s="60" t="str">
        <f>'Insert data'!BA18</f>
        <v>GI function 13:</v>
      </c>
      <c r="B18" s="64" t="e">
        <f>'Insert data'!AR18</f>
        <v>#NUM!</v>
      </c>
      <c r="C18" s="64" t="e">
        <f>'Insert data'!AS18</f>
        <v>#DIV/0!</v>
      </c>
      <c r="D18" s="65" t="e">
        <f>'Insert data'!AV18</f>
        <v>#NUM!</v>
      </c>
      <c r="E18" s="65" t="e">
        <f>'Insert data'!AW18</f>
        <v>#NUM!</v>
      </c>
      <c r="F18" s="73" t="e">
        <f>'Insert data'!AX18</f>
        <v>#NUM!</v>
      </c>
      <c r="G18" s="69" t="e">
        <f>'Insert data'!AZ18</f>
        <v>#DIV/0!</v>
      </c>
      <c r="J18" s="81">
        <v>0</v>
      </c>
      <c r="K18" s="62" t="e">
        <v>#NUM!</v>
      </c>
      <c r="L18" s="62" t="e">
        <v>#DIV/0!</v>
      </c>
      <c r="M18" s="62" t="e">
        <v>#NUM!</v>
      </c>
      <c r="N18" s="62" t="e">
        <v>#NUM!</v>
      </c>
      <c r="O18" s="62" t="e">
        <v>#NUM!</v>
      </c>
      <c r="P18" s="71" t="e">
        <v>#DIV/0!</v>
      </c>
      <c r="R18" s="81">
        <v>0</v>
      </c>
      <c r="S18" s="62" t="e">
        <v>#NUM!</v>
      </c>
      <c r="T18" s="62" t="e">
        <v>#DIV/0!</v>
      </c>
      <c r="U18" s="62" t="e">
        <v>#NUM!</v>
      </c>
      <c r="V18" s="62" t="e">
        <v>#NUM!</v>
      </c>
      <c r="W18" s="62" t="e">
        <v>#NUM!</v>
      </c>
      <c r="X18" s="71" t="e">
        <v>#DIV/0!</v>
      </c>
    </row>
    <row r="19" spans="1:24" ht="15.75" customHeight="1" x14ac:dyDescent="0.25">
      <c r="A19" s="60" t="str">
        <f>'Insert data'!BA19</f>
        <v>GI function 14:</v>
      </c>
      <c r="B19" s="64" t="e">
        <f>'Insert data'!AR19</f>
        <v>#NUM!</v>
      </c>
      <c r="C19" s="64" t="e">
        <f>'Insert data'!AS19</f>
        <v>#DIV/0!</v>
      </c>
      <c r="D19" s="65" t="e">
        <f>'Insert data'!AV19</f>
        <v>#NUM!</v>
      </c>
      <c r="E19" s="65" t="e">
        <f>'Insert data'!AW19</f>
        <v>#NUM!</v>
      </c>
      <c r="F19" s="73" t="e">
        <f>'Insert data'!AX19</f>
        <v>#NUM!</v>
      </c>
      <c r="G19" s="69" t="e">
        <f>'Insert data'!AZ19</f>
        <v>#DIV/0!</v>
      </c>
      <c r="J19" s="81">
        <v>0</v>
      </c>
      <c r="K19" s="62" t="e">
        <v>#NUM!</v>
      </c>
      <c r="L19" s="62" t="e">
        <v>#DIV/0!</v>
      </c>
      <c r="M19" s="62" t="e">
        <v>#NUM!</v>
      </c>
      <c r="N19" s="62" t="e">
        <v>#NUM!</v>
      </c>
      <c r="O19" s="62" t="e">
        <v>#NUM!</v>
      </c>
      <c r="P19" s="71" t="e">
        <v>#DIV/0!</v>
      </c>
      <c r="R19" s="81">
        <v>0</v>
      </c>
      <c r="S19" s="62" t="e">
        <v>#NUM!</v>
      </c>
      <c r="T19" s="62" t="e">
        <v>#DIV/0!</v>
      </c>
      <c r="U19" s="62" t="e">
        <v>#NUM!</v>
      </c>
      <c r="V19" s="62" t="e">
        <v>#NUM!</v>
      </c>
      <c r="W19" s="62" t="e">
        <v>#NUM!</v>
      </c>
      <c r="X19" s="71" t="e">
        <v>#DIV/0!</v>
      </c>
    </row>
    <row r="20" spans="1:24" ht="15.75" customHeight="1" x14ac:dyDescent="0.25">
      <c r="A20" s="60" t="str">
        <f>'Insert data'!BA20</f>
        <v>GI function 15:</v>
      </c>
      <c r="B20" s="64" t="e">
        <f>'Insert data'!AR20</f>
        <v>#NUM!</v>
      </c>
      <c r="C20" s="64" t="e">
        <f>'Insert data'!AS20</f>
        <v>#DIV/0!</v>
      </c>
      <c r="D20" s="65" t="e">
        <f>'Insert data'!AV20</f>
        <v>#NUM!</v>
      </c>
      <c r="E20" s="65" t="e">
        <f>'Insert data'!AW20</f>
        <v>#NUM!</v>
      </c>
      <c r="F20" s="73" t="e">
        <f>'Insert data'!AX20</f>
        <v>#NUM!</v>
      </c>
      <c r="G20" s="69" t="e">
        <f>'Insert data'!AZ20</f>
        <v>#DIV/0!</v>
      </c>
      <c r="J20" s="81">
        <v>0</v>
      </c>
      <c r="K20" s="62" t="e">
        <v>#NUM!</v>
      </c>
      <c r="L20" s="62" t="e">
        <v>#DIV/0!</v>
      </c>
      <c r="M20" s="62" t="e">
        <v>#NUM!</v>
      </c>
      <c r="N20" s="62" t="e">
        <v>#NUM!</v>
      </c>
      <c r="O20" s="62" t="e">
        <v>#NUM!</v>
      </c>
      <c r="P20" s="71" t="e">
        <v>#DIV/0!</v>
      </c>
      <c r="R20" s="81">
        <v>0</v>
      </c>
      <c r="S20" s="62" t="e">
        <v>#NUM!</v>
      </c>
      <c r="T20" s="62" t="e">
        <v>#DIV/0!</v>
      </c>
      <c r="U20" s="62" t="e">
        <v>#NUM!</v>
      </c>
      <c r="V20" s="62" t="e">
        <v>#NUM!</v>
      </c>
      <c r="W20" s="62" t="e">
        <v>#NUM!</v>
      </c>
      <c r="X20" s="71" t="e">
        <v>#DIV/0!</v>
      </c>
    </row>
    <row r="21" spans="1:24" ht="15.75" customHeight="1" x14ac:dyDescent="0.25">
      <c r="A21" s="60" t="str">
        <f>'Insert data'!BA21</f>
        <v>GI function 16:</v>
      </c>
      <c r="B21" s="64" t="e">
        <f>'Insert data'!AR21</f>
        <v>#NUM!</v>
      </c>
      <c r="C21" s="64" t="e">
        <f>'Insert data'!AS21</f>
        <v>#DIV/0!</v>
      </c>
      <c r="D21" s="65" t="e">
        <f>'Insert data'!AV21</f>
        <v>#NUM!</v>
      </c>
      <c r="E21" s="65" t="e">
        <f>'Insert data'!AW21</f>
        <v>#NUM!</v>
      </c>
      <c r="F21" s="73" t="e">
        <f>'Insert data'!AX21</f>
        <v>#NUM!</v>
      </c>
      <c r="G21" s="69" t="e">
        <f>'Insert data'!AZ21</f>
        <v>#DIV/0!</v>
      </c>
      <c r="J21" s="81">
        <v>0</v>
      </c>
      <c r="K21" s="62" t="e">
        <v>#NUM!</v>
      </c>
      <c r="L21" s="62" t="e">
        <v>#DIV/0!</v>
      </c>
      <c r="M21" s="62" t="e">
        <v>#NUM!</v>
      </c>
      <c r="N21" s="62" t="e">
        <v>#NUM!</v>
      </c>
      <c r="O21" s="62" t="e">
        <v>#NUM!</v>
      </c>
      <c r="P21" s="71" t="e">
        <v>#DIV/0!</v>
      </c>
      <c r="R21" s="81">
        <v>0</v>
      </c>
      <c r="S21" s="62" t="e">
        <v>#NUM!</v>
      </c>
      <c r="T21" s="62" t="e">
        <v>#DIV/0!</v>
      </c>
      <c r="U21" s="62" t="e">
        <v>#NUM!</v>
      </c>
      <c r="V21" s="62" t="e">
        <v>#NUM!</v>
      </c>
      <c r="W21" s="62" t="e">
        <v>#NUM!</v>
      </c>
      <c r="X21" s="71" t="e">
        <v>#DIV/0!</v>
      </c>
    </row>
    <row r="22" spans="1:24" ht="15.75" customHeight="1" x14ac:dyDescent="0.25">
      <c r="A22" s="60" t="str">
        <f>'Insert data'!BA22</f>
        <v>GI function 17:</v>
      </c>
      <c r="B22" s="64" t="e">
        <f>'Insert data'!AR22</f>
        <v>#NUM!</v>
      </c>
      <c r="C22" s="64" t="e">
        <f>'Insert data'!AS22</f>
        <v>#DIV/0!</v>
      </c>
      <c r="D22" s="65" t="e">
        <f>'Insert data'!AV22</f>
        <v>#NUM!</v>
      </c>
      <c r="E22" s="65" t="e">
        <f>'Insert data'!AW22</f>
        <v>#NUM!</v>
      </c>
      <c r="F22" s="73" t="e">
        <f>'Insert data'!AX22</f>
        <v>#NUM!</v>
      </c>
      <c r="G22" s="69" t="e">
        <f>'Insert data'!AZ22</f>
        <v>#DIV/0!</v>
      </c>
      <c r="J22" s="81">
        <v>0</v>
      </c>
      <c r="K22" s="62" t="e">
        <v>#NUM!</v>
      </c>
      <c r="L22" s="62" t="e">
        <v>#DIV/0!</v>
      </c>
      <c r="M22" s="62" t="e">
        <v>#NUM!</v>
      </c>
      <c r="N22" s="62" t="e">
        <v>#NUM!</v>
      </c>
      <c r="O22" s="62" t="e">
        <v>#NUM!</v>
      </c>
      <c r="P22" s="71" t="e">
        <v>#DIV/0!</v>
      </c>
      <c r="R22" s="81">
        <v>0</v>
      </c>
      <c r="S22" s="62" t="e">
        <v>#NUM!</v>
      </c>
      <c r="T22" s="62" t="e">
        <v>#DIV/0!</v>
      </c>
      <c r="U22" s="62" t="e">
        <v>#NUM!</v>
      </c>
      <c r="V22" s="62" t="e">
        <v>#NUM!</v>
      </c>
      <c r="W22" s="62" t="e">
        <v>#NUM!</v>
      </c>
      <c r="X22" s="71" t="e">
        <v>#DIV/0!</v>
      </c>
    </row>
    <row r="23" spans="1:24" ht="15.75" customHeight="1" x14ac:dyDescent="0.25">
      <c r="A23" s="60" t="str">
        <f>'Insert data'!BA23</f>
        <v>GI function 18:</v>
      </c>
      <c r="B23" s="64" t="e">
        <f>'Insert data'!AR23</f>
        <v>#NUM!</v>
      </c>
      <c r="C23" s="64" t="e">
        <f>'Insert data'!AS23</f>
        <v>#DIV/0!</v>
      </c>
      <c r="D23" s="65" t="e">
        <f>'Insert data'!AV23</f>
        <v>#NUM!</v>
      </c>
      <c r="E23" s="65" t="e">
        <f>'Insert data'!AW23</f>
        <v>#NUM!</v>
      </c>
      <c r="F23" s="73" t="e">
        <f>'Insert data'!AX23</f>
        <v>#NUM!</v>
      </c>
      <c r="G23" s="69" t="e">
        <f>'Insert data'!AZ23</f>
        <v>#DIV/0!</v>
      </c>
      <c r="J23" s="81">
        <v>0</v>
      </c>
      <c r="K23" s="62" t="e">
        <v>#NUM!</v>
      </c>
      <c r="L23" s="62" t="e">
        <v>#DIV/0!</v>
      </c>
      <c r="M23" s="62" t="e">
        <v>#NUM!</v>
      </c>
      <c r="N23" s="62" t="e">
        <v>#NUM!</v>
      </c>
      <c r="O23" s="62" t="e">
        <v>#NUM!</v>
      </c>
      <c r="P23" s="71" t="e">
        <v>#DIV/0!</v>
      </c>
      <c r="R23" s="81">
        <v>0</v>
      </c>
      <c r="S23" s="62" t="e">
        <v>#NUM!</v>
      </c>
      <c r="T23" s="62" t="e">
        <v>#DIV/0!</v>
      </c>
      <c r="U23" s="62" t="e">
        <v>#NUM!</v>
      </c>
      <c r="V23" s="62" t="e">
        <v>#NUM!</v>
      </c>
      <c r="W23" s="62" t="e">
        <v>#NUM!</v>
      </c>
      <c r="X23" s="71" t="e">
        <v>#DIV/0!</v>
      </c>
    </row>
    <row r="24" spans="1:24" ht="15.75" customHeight="1" x14ac:dyDescent="0.25">
      <c r="A24" s="60" t="str">
        <f>'Insert data'!BA24</f>
        <v>GI function 19:</v>
      </c>
      <c r="B24" s="64" t="e">
        <f>'Insert data'!AR24</f>
        <v>#NUM!</v>
      </c>
      <c r="C24" s="64" t="e">
        <f>'Insert data'!AS24</f>
        <v>#DIV/0!</v>
      </c>
      <c r="D24" s="65" t="e">
        <f>'Insert data'!AV24</f>
        <v>#NUM!</v>
      </c>
      <c r="E24" s="65" t="e">
        <f>'Insert data'!AW24</f>
        <v>#NUM!</v>
      </c>
      <c r="F24" s="73" t="e">
        <f>'Insert data'!AX24</f>
        <v>#NUM!</v>
      </c>
      <c r="G24" s="69" t="e">
        <f>'Insert data'!AZ24</f>
        <v>#DIV/0!</v>
      </c>
      <c r="J24" s="81">
        <v>0</v>
      </c>
      <c r="K24" s="62" t="e">
        <v>#NUM!</v>
      </c>
      <c r="L24" s="62" t="e">
        <v>#DIV/0!</v>
      </c>
      <c r="M24" s="62" t="e">
        <v>#NUM!</v>
      </c>
      <c r="N24" s="62" t="e">
        <v>#NUM!</v>
      </c>
      <c r="O24" s="62" t="e">
        <v>#NUM!</v>
      </c>
      <c r="P24" s="71" t="e">
        <v>#DIV/0!</v>
      </c>
      <c r="R24" s="81">
        <v>0</v>
      </c>
      <c r="S24" s="62" t="e">
        <v>#NUM!</v>
      </c>
      <c r="T24" s="62" t="e">
        <v>#DIV/0!</v>
      </c>
      <c r="U24" s="62" t="e">
        <v>#NUM!</v>
      </c>
      <c r="V24" s="62" t="e">
        <v>#NUM!</v>
      </c>
      <c r="W24" s="62" t="e">
        <v>#NUM!</v>
      </c>
      <c r="X24" s="71" t="e">
        <v>#DIV/0!</v>
      </c>
    </row>
    <row r="25" spans="1:24" ht="15.75" customHeight="1" x14ac:dyDescent="0.25">
      <c r="A25" s="60" t="str">
        <f>'Insert data'!BA25</f>
        <v>GI function 20:</v>
      </c>
      <c r="B25" s="64" t="e">
        <f>'Insert data'!AR25</f>
        <v>#NUM!</v>
      </c>
      <c r="C25" s="64" t="e">
        <f>'Insert data'!AS25</f>
        <v>#DIV/0!</v>
      </c>
      <c r="D25" s="65" t="e">
        <f>'Insert data'!AV25</f>
        <v>#NUM!</v>
      </c>
      <c r="E25" s="65" t="e">
        <f>'Insert data'!AW25</f>
        <v>#NUM!</v>
      </c>
      <c r="F25" s="73" t="e">
        <f>'Insert data'!AX25</f>
        <v>#NUM!</v>
      </c>
      <c r="G25" s="69" t="e">
        <f>'Insert data'!AZ25</f>
        <v>#DIV/0!</v>
      </c>
      <c r="J25" s="81">
        <v>0</v>
      </c>
      <c r="K25" s="62" t="e">
        <v>#NUM!</v>
      </c>
      <c r="L25" s="62" t="e">
        <v>#DIV/0!</v>
      </c>
      <c r="M25" s="62" t="e">
        <v>#NUM!</v>
      </c>
      <c r="N25" s="62" t="e">
        <v>#NUM!</v>
      </c>
      <c r="O25" s="62" t="e">
        <v>#NUM!</v>
      </c>
      <c r="P25" s="71" t="e">
        <v>#DIV/0!</v>
      </c>
      <c r="R25" s="81">
        <v>0</v>
      </c>
      <c r="S25" s="62" t="e">
        <v>#NUM!</v>
      </c>
      <c r="T25" s="62" t="e">
        <v>#DIV/0!</v>
      </c>
      <c r="U25" s="62" t="e">
        <v>#NUM!</v>
      </c>
      <c r="V25" s="62" t="e">
        <v>#NUM!</v>
      </c>
      <c r="W25" s="62" t="e">
        <v>#NUM!</v>
      </c>
      <c r="X25" s="71" t="e">
        <v>#DIV/0!</v>
      </c>
    </row>
    <row r="26" spans="1:24" ht="15.75" customHeight="1" x14ac:dyDescent="0.25">
      <c r="A26" s="60" t="str">
        <f>'Insert data'!BA26</f>
        <v>GI function 21:</v>
      </c>
      <c r="B26" s="64" t="e">
        <f>'Insert data'!AR26</f>
        <v>#NUM!</v>
      </c>
      <c r="C26" s="64" t="e">
        <f>'Insert data'!AS26</f>
        <v>#DIV/0!</v>
      </c>
      <c r="D26" s="65" t="e">
        <f>'Insert data'!AV26</f>
        <v>#NUM!</v>
      </c>
      <c r="E26" s="65" t="e">
        <f>'Insert data'!AW26</f>
        <v>#NUM!</v>
      </c>
      <c r="F26" s="73" t="e">
        <f>'Insert data'!AX26</f>
        <v>#NUM!</v>
      </c>
      <c r="G26" s="69" t="e">
        <f>'Insert data'!AZ26</f>
        <v>#DIV/0!</v>
      </c>
      <c r="J26" s="81">
        <v>0</v>
      </c>
      <c r="K26" s="62" t="e">
        <v>#NUM!</v>
      </c>
      <c r="L26" s="62" t="e">
        <v>#DIV/0!</v>
      </c>
      <c r="M26" s="62" t="e">
        <v>#NUM!</v>
      </c>
      <c r="N26" s="62" t="e">
        <v>#NUM!</v>
      </c>
      <c r="O26" s="62" t="e">
        <v>#NUM!</v>
      </c>
      <c r="P26" s="71" t="e">
        <v>#DIV/0!</v>
      </c>
      <c r="R26" s="81">
        <v>0</v>
      </c>
      <c r="S26" s="62" t="e">
        <v>#NUM!</v>
      </c>
      <c r="T26" s="62" t="e">
        <v>#DIV/0!</v>
      </c>
      <c r="U26" s="62" t="e">
        <v>#NUM!</v>
      </c>
      <c r="V26" s="62" t="e">
        <v>#NUM!</v>
      </c>
      <c r="W26" s="62" t="e">
        <v>#NUM!</v>
      </c>
      <c r="X26" s="71" t="e">
        <v>#DIV/0!</v>
      </c>
    </row>
    <row r="27" spans="1:24" ht="15.75" customHeight="1" x14ac:dyDescent="0.25">
      <c r="A27" s="60" t="str">
        <f>'Insert data'!BA27</f>
        <v>GI function 22:</v>
      </c>
      <c r="B27" s="64" t="e">
        <f>'Insert data'!AR27</f>
        <v>#NUM!</v>
      </c>
      <c r="C27" s="64" t="e">
        <f>'Insert data'!AS27</f>
        <v>#DIV/0!</v>
      </c>
      <c r="D27" s="65" t="e">
        <f>'Insert data'!AV27</f>
        <v>#NUM!</v>
      </c>
      <c r="E27" s="65" t="e">
        <f>'Insert data'!AW27</f>
        <v>#NUM!</v>
      </c>
      <c r="F27" s="73" t="e">
        <f>'Insert data'!AX27</f>
        <v>#NUM!</v>
      </c>
      <c r="G27" s="69" t="e">
        <f>'Insert data'!AZ27</f>
        <v>#DIV/0!</v>
      </c>
      <c r="J27" s="81">
        <v>0</v>
      </c>
      <c r="K27" s="62" t="e">
        <v>#NUM!</v>
      </c>
      <c r="L27" s="62" t="e">
        <v>#DIV/0!</v>
      </c>
      <c r="M27" s="62" t="e">
        <v>#NUM!</v>
      </c>
      <c r="N27" s="62" t="e">
        <v>#NUM!</v>
      </c>
      <c r="O27" s="62" t="e">
        <v>#NUM!</v>
      </c>
      <c r="P27" s="71" t="e">
        <v>#DIV/0!</v>
      </c>
      <c r="R27" s="81">
        <v>0</v>
      </c>
      <c r="S27" s="62" t="e">
        <v>#NUM!</v>
      </c>
      <c r="T27" s="62" t="e">
        <v>#DIV/0!</v>
      </c>
      <c r="U27" s="62" t="e">
        <v>#NUM!</v>
      </c>
      <c r="V27" s="62" t="e">
        <v>#NUM!</v>
      </c>
      <c r="W27" s="62" t="e">
        <v>#NUM!</v>
      </c>
      <c r="X27" s="71" t="e">
        <v>#DIV/0!</v>
      </c>
    </row>
    <row r="28" spans="1:24" ht="15.75" customHeight="1" x14ac:dyDescent="0.25">
      <c r="A28" s="60" t="str">
        <f>'Insert data'!BA28</f>
        <v>GI function 23:</v>
      </c>
      <c r="B28" s="64" t="e">
        <f>'Insert data'!AR28</f>
        <v>#NUM!</v>
      </c>
      <c r="C28" s="64" t="e">
        <f>'Insert data'!AS28</f>
        <v>#DIV/0!</v>
      </c>
      <c r="D28" s="65" t="e">
        <f>'Insert data'!AV28</f>
        <v>#NUM!</v>
      </c>
      <c r="E28" s="65" t="e">
        <f>'Insert data'!AW28</f>
        <v>#NUM!</v>
      </c>
      <c r="F28" s="73" t="e">
        <f>'Insert data'!AX28</f>
        <v>#NUM!</v>
      </c>
      <c r="G28" s="69" t="e">
        <f>'Insert data'!AZ28</f>
        <v>#DIV/0!</v>
      </c>
      <c r="J28" s="81">
        <v>0</v>
      </c>
      <c r="K28" s="62" t="e">
        <v>#NUM!</v>
      </c>
      <c r="L28" s="62" t="e">
        <v>#DIV/0!</v>
      </c>
      <c r="M28" s="62" t="e">
        <v>#NUM!</v>
      </c>
      <c r="N28" s="62" t="e">
        <v>#NUM!</v>
      </c>
      <c r="O28" s="62" t="e">
        <v>#NUM!</v>
      </c>
      <c r="P28" s="71" t="e">
        <v>#DIV/0!</v>
      </c>
      <c r="R28" s="81">
        <v>0</v>
      </c>
      <c r="S28" s="62" t="e">
        <v>#NUM!</v>
      </c>
      <c r="T28" s="62" t="e">
        <v>#DIV/0!</v>
      </c>
      <c r="U28" s="62" t="e">
        <v>#NUM!</v>
      </c>
      <c r="V28" s="62" t="e">
        <v>#NUM!</v>
      </c>
      <c r="W28" s="62" t="e">
        <v>#NUM!</v>
      </c>
      <c r="X28" s="71" t="e">
        <v>#DIV/0!</v>
      </c>
    </row>
    <row r="29" spans="1:24" ht="15.75" customHeight="1" x14ac:dyDescent="0.25">
      <c r="A29" s="60">
        <f>'Insert data'!BA29</f>
        <v>0</v>
      </c>
      <c r="B29" s="64" t="e">
        <f>'Insert data'!AR29</f>
        <v>#NUM!</v>
      </c>
      <c r="C29" s="64" t="e">
        <f>'Insert data'!AS29</f>
        <v>#DIV/0!</v>
      </c>
      <c r="D29" s="65" t="e">
        <f>'Insert data'!AV29</f>
        <v>#NUM!</v>
      </c>
      <c r="E29" s="65" t="e">
        <f>'Insert data'!AW29</f>
        <v>#NUM!</v>
      </c>
      <c r="F29" s="73" t="e">
        <f>'Insert data'!AX29</f>
        <v>#NUM!</v>
      </c>
      <c r="G29" s="69" t="e">
        <f>'Insert data'!AZ29</f>
        <v>#DIV/0!</v>
      </c>
      <c r="J29" s="81">
        <v>0</v>
      </c>
      <c r="K29" s="62" t="e">
        <v>#NUM!</v>
      </c>
      <c r="L29" s="62" t="e">
        <v>#DIV/0!</v>
      </c>
      <c r="M29" s="62" t="e">
        <v>#NUM!</v>
      </c>
      <c r="N29" s="62" t="e">
        <v>#NUM!</v>
      </c>
      <c r="O29" s="62" t="e">
        <v>#NUM!</v>
      </c>
      <c r="P29" s="71" t="e">
        <v>#DIV/0!</v>
      </c>
      <c r="R29" s="81">
        <v>0</v>
      </c>
      <c r="S29" s="62" t="e">
        <v>#NUM!</v>
      </c>
      <c r="T29" s="62" t="e">
        <v>#DIV/0!</v>
      </c>
      <c r="U29" s="62" t="e">
        <v>#NUM!</v>
      </c>
      <c r="V29" s="62" t="e">
        <v>#NUM!</v>
      </c>
      <c r="W29" s="62" t="e">
        <v>#NUM!</v>
      </c>
      <c r="X29" s="71" t="e">
        <v>#DIV/0!</v>
      </c>
    </row>
    <row r="30" spans="1:24" ht="15.75" customHeight="1" x14ac:dyDescent="0.25">
      <c r="A30" s="60">
        <f>'Insert data'!BA30</f>
        <v>0</v>
      </c>
      <c r="B30" s="64" t="e">
        <f>'Insert data'!AR30</f>
        <v>#NUM!</v>
      </c>
      <c r="C30" s="64" t="e">
        <f>'Insert data'!AS30</f>
        <v>#DIV/0!</v>
      </c>
      <c r="D30" s="65" t="e">
        <f>'Insert data'!AV30</f>
        <v>#NUM!</v>
      </c>
      <c r="E30" s="65" t="e">
        <f>'Insert data'!AW30</f>
        <v>#NUM!</v>
      </c>
      <c r="F30" s="73" t="e">
        <f>'Insert data'!AX30</f>
        <v>#NUM!</v>
      </c>
      <c r="G30" s="69" t="e">
        <f>'Insert data'!AZ30</f>
        <v>#DIV/0!</v>
      </c>
      <c r="J30" s="81">
        <v>0</v>
      </c>
      <c r="K30" s="62" t="e">
        <v>#NUM!</v>
      </c>
      <c r="L30" s="62" t="e">
        <v>#DIV/0!</v>
      </c>
      <c r="M30" s="62" t="e">
        <v>#NUM!</v>
      </c>
      <c r="N30" s="62" t="e">
        <v>#NUM!</v>
      </c>
      <c r="O30" s="62" t="e">
        <v>#NUM!</v>
      </c>
      <c r="P30" s="71" t="e">
        <v>#DIV/0!</v>
      </c>
      <c r="R30" s="81">
        <v>0</v>
      </c>
      <c r="S30" s="62" t="e">
        <v>#NUM!</v>
      </c>
      <c r="T30" s="62" t="e">
        <v>#DIV/0!</v>
      </c>
      <c r="U30" s="62" t="e">
        <v>#NUM!</v>
      </c>
      <c r="V30" s="62" t="e">
        <v>#NUM!</v>
      </c>
      <c r="W30" s="62" t="e">
        <v>#NUM!</v>
      </c>
      <c r="X30" s="71" t="e">
        <v>#DIV/0!</v>
      </c>
    </row>
    <row r="31" spans="1:24" ht="15.75" customHeight="1" x14ac:dyDescent="0.25">
      <c r="A31" s="60">
        <f>'Insert data'!BA31</f>
        <v>0</v>
      </c>
      <c r="B31" s="64" t="e">
        <f>'Insert data'!AR31</f>
        <v>#NUM!</v>
      </c>
      <c r="C31" s="64" t="e">
        <f>'Insert data'!AS31</f>
        <v>#DIV/0!</v>
      </c>
      <c r="D31" s="65" t="e">
        <f>'Insert data'!AV31</f>
        <v>#NUM!</v>
      </c>
      <c r="E31" s="65" t="e">
        <f>'Insert data'!AW31</f>
        <v>#NUM!</v>
      </c>
      <c r="F31" s="73" t="e">
        <f>'Insert data'!AX31</f>
        <v>#NUM!</v>
      </c>
      <c r="G31" s="69" t="e">
        <f>'Insert data'!AZ31</f>
        <v>#DIV/0!</v>
      </c>
      <c r="J31" s="81">
        <v>0</v>
      </c>
      <c r="K31" s="62" t="e">
        <v>#NUM!</v>
      </c>
      <c r="L31" s="62" t="e">
        <v>#DIV/0!</v>
      </c>
      <c r="M31" s="62" t="e">
        <v>#NUM!</v>
      </c>
      <c r="N31" s="62" t="e">
        <v>#NUM!</v>
      </c>
      <c r="O31" s="62" t="e">
        <v>#NUM!</v>
      </c>
      <c r="P31" s="71" t="e">
        <v>#DIV/0!</v>
      </c>
      <c r="R31" s="81">
        <v>0</v>
      </c>
      <c r="S31" s="62" t="e">
        <v>#NUM!</v>
      </c>
      <c r="T31" s="62" t="e">
        <v>#DIV/0!</v>
      </c>
      <c r="U31" s="62" t="e">
        <v>#NUM!</v>
      </c>
      <c r="V31" s="62" t="e">
        <v>#NUM!</v>
      </c>
      <c r="W31" s="62" t="e">
        <v>#NUM!</v>
      </c>
      <c r="X31" s="71" t="e">
        <v>#DIV/0!</v>
      </c>
    </row>
    <row r="32" spans="1:24" ht="15.75" customHeight="1" x14ac:dyDescent="0.25">
      <c r="A32" s="60">
        <f>'Insert data'!BA32</f>
        <v>0</v>
      </c>
      <c r="B32" s="64" t="e">
        <f>'Insert data'!AR32</f>
        <v>#NUM!</v>
      </c>
      <c r="C32" s="64" t="e">
        <f>'Insert data'!AS32</f>
        <v>#DIV/0!</v>
      </c>
      <c r="D32" s="65" t="e">
        <f>'Insert data'!AV32</f>
        <v>#NUM!</v>
      </c>
      <c r="E32" s="65" t="e">
        <f>'Insert data'!AW32</f>
        <v>#NUM!</v>
      </c>
      <c r="F32" s="73" t="e">
        <f>'Insert data'!AX32</f>
        <v>#NUM!</v>
      </c>
      <c r="G32" s="69" t="e">
        <f>'Insert data'!AZ32</f>
        <v>#DIV/0!</v>
      </c>
      <c r="J32" s="81">
        <v>0</v>
      </c>
      <c r="K32" s="62" t="e">
        <v>#NUM!</v>
      </c>
      <c r="L32" s="62" t="e">
        <v>#DIV/0!</v>
      </c>
      <c r="M32" s="62" t="e">
        <v>#NUM!</v>
      </c>
      <c r="N32" s="62" t="e">
        <v>#NUM!</v>
      </c>
      <c r="O32" s="62" t="e">
        <v>#NUM!</v>
      </c>
      <c r="P32" s="71" t="e">
        <v>#DIV/0!</v>
      </c>
      <c r="R32" s="81">
        <v>0</v>
      </c>
      <c r="S32" s="62" t="e">
        <v>#NUM!</v>
      </c>
      <c r="T32" s="62" t="e">
        <v>#DIV/0!</v>
      </c>
      <c r="U32" s="62" t="e">
        <v>#NUM!</v>
      </c>
      <c r="V32" s="62" t="e">
        <v>#NUM!</v>
      </c>
      <c r="W32" s="62" t="e">
        <v>#NUM!</v>
      </c>
      <c r="X32" s="71" t="e">
        <v>#DIV/0!</v>
      </c>
    </row>
    <row r="33" spans="1:24" ht="15.75" customHeight="1" x14ac:dyDescent="0.25">
      <c r="A33" s="60">
        <f>'Insert data'!BA33</f>
        <v>0</v>
      </c>
      <c r="B33" s="64" t="e">
        <f>'Insert data'!AR33</f>
        <v>#NUM!</v>
      </c>
      <c r="C33" s="64" t="e">
        <f>'Insert data'!AS33</f>
        <v>#DIV/0!</v>
      </c>
      <c r="D33" s="65" t="e">
        <f>'Insert data'!AV33</f>
        <v>#NUM!</v>
      </c>
      <c r="E33" s="65" t="e">
        <f>'Insert data'!AW33</f>
        <v>#NUM!</v>
      </c>
      <c r="F33" s="73" t="e">
        <f>'Insert data'!AX33</f>
        <v>#NUM!</v>
      </c>
      <c r="G33" s="69" t="e">
        <f>'Insert data'!AZ33</f>
        <v>#DIV/0!</v>
      </c>
      <c r="J33" s="81">
        <v>0</v>
      </c>
      <c r="K33" s="62" t="e">
        <v>#NUM!</v>
      </c>
      <c r="L33" s="62" t="e">
        <v>#DIV/0!</v>
      </c>
      <c r="M33" s="62" t="e">
        <v>#NUM!</v>
      </c>
      <c r="N33" s="62" t="e">
        <v>#NUM!</v>
      </c>
      <c r="O33" s="62" t="e">
        <v>#NUM!</v>
      </c>
      <c r="P33" s="71" t="e">
        <v>#DIV/0!</v>
      </c>
      <c r="R33" s="81">
        <v>0</v>
      </c>
      <c r="S33" s="62" t="e">
        <v>#NUM!</v>
      </c>
      <c r="T33" s="62" t="e">
        <v>#DIV/0!</v>
      </c>
      <c r="U33" s="62" t="e">
        <v>#NUM!</v>
      </c>
      <c r="V33" s="62" t="e">
        <v>#NUM!</v>
      </c>
      <c r="W33" s="62" t="e">
        <v>#NUM!</v>
      </c>
      <c r="X33" s="71" t="e">
        <v>#DIV/0!</v>
      </c>
    </row>
    <row r="34" spans="1:24" ht="15.75" customHeight="1" x14ac:dyDescent="0.25">
      <c r="A34" s="60">
        <f>'Insert data'!BA34</f>
        <v>0</v>
      </c>
      <c r="B34" s="64" t="e">
        <f>'Insert data'!AR34</f>
        <v>#NUM!</v>
      </c>
      <c r="C34" s="64" t="e">
        <f>'Insert data'!AS34</f>
        <v>#DIV/0!</v>
      </c>
      <c r="D34" s="65" t="e">
        <f>'Insert data'!AV34</f>
        <v>#NUM!</v>
      </c>
      <c r="E34" s="65" t="e">
        <f>'Insert data'!AW34</f>
        <v>#NUM!</v>
      </c>
      <c r="F34" s="73" t="e">
        <f>'Insert data'!AX34</f>
        <v>#NUM!</v>
      </c>
      <c r="G34" s="69" t="e">
        <f>'Insert data'!AZ34</f>
        <v>#DIV/0!</v>
      </c>
      <c r="J34" s="81">
        <v>0</v>
      </c>
      <c r="K34" s="62" t="e">
        <v>#NUM!</v>
      </c>
      <c r="L34" s="62" t="e">
        <v>#DIV/0!</v>
      </c>
      <c r="M34" s="62" t="e">
        <v>#NUM!</v>
      </c>
      <c r="N34" s="62" t="e">
        <v>#NUM!</v>
      </c>
      <c r="O34" s="62" t="e">
        <v>#NUM!</v>
      </c>
      <c r="P34" s="71" t="e">
        <v>#DIV/0!</v>
      </c>
      <c r="R34" s="81">
        <v>0</v>
      </c>
      <c r="S34" s="62" t="e">
        <v>#NUM!</v>
      </c>
      <c r="T34" s="62" t="e">
        <v>#DIV/0!</v>
      </c>
      <c r="U34" s="62" t="e">
        <v>#NUM!</v>
      </c>
      <c r="V34" s="62" t="e">
        <v>#NUM!</v>
      </c>
      <c r="W34" s="62" t="e">
        <v>#NUM!</v>
      </c>
      <c r="X34" s="71" t="e">
        <v>#DIV/0!</v>
      </c>
    </row>
    <row r="35" spans="1:24" ht="12.5" x14ac:dyDescent="0.25">
      <c r="A35" s="60">
        <f>'Insert data'!BA35</f>
        <v>0</v>
      </c>
      <c r="B35" s="64" t="e">
        <f>'Insert data'!AR35</f>
        <v>#NUM!</v>
      </c>
      <c r="C35" s="64" t="e">
        <f>'Insert data'!AS35</f>
        <v>#DIV/0!</v>
      </c>
      <c r="D35" s="65" t="e">
        <f>'Insert data'!AV35</f>
        <v>#NUM!</v>
      </c>
      <c r="E35" s="65" t="e">
        <f>'Insert data'!AW35</f>
        <v>#NUM!</v>
      </c>
      <c r="F35" s="73" t="e">
        <f>'Insert data'!AX35</f>
        <v>#NUM!</v>
      </c>
      <c r="G35" s="69" t="e">
        <f>'Insert data'!AZ35</f>
        <v>#DIV/0!</v>
      </c>
      <c r="J35" s="81">
        <v>0</v>
      </c>
      <c r="K35" s="62" t="e">
        <v>#NUM!</v>
      </c>
      <c r="L35" s="62" t="e">
        <v>#DIV/0!</v>
      </c>
      <c r="M35" s="62" t="e">
        <v>#NUM!</v>
      </c>
      <c r="N35" s="62" t="e">
        <v>#NUM!</v>
      </c>
      <c r="O35" s="62" t="e">
        <v>#NUM!</v>
      </c>
      <c r="P35" s="71" t="e">
        <v>#DIV/0!</v>
      </c>
      <c r="R35" s="81">
        <v>0</v>
      </c>
      <c r="S35" s="62" t="e">
        <v>#NUM!</v>
      </c>
      <c r="T35" s="62" t="e">
        <v>#DIV/0!</v>
      </c>
      <c r="U35" s="62" t="e">
        <v>#NUM!</v>
      </c>
      <c r="V35" s="62" t="e">
        <v>#NUM!</v>
      </c>
      <c r="W35" s="62" t="e">
        <v>#NUM!</v>
      </c>
      <c r="X35" s="71" t="e">
        <v>#DIV/0!</v>
      </c>
    </row>
    <row r="36" spans="1:24" ht="12.5" x14ac:dyDescent="0.25">
      <c r="A36" s="60">
        <f>'Insert data'!BA36</f>
        <v>0</v>
      </c>
      <c r="B36" s="64" t="e">
        <f>'Insert data'!AR36</f>
        <v>#NUM!</v>
      </c>
      <c r="C36" s="64" t="e">
        <f>'Insert data'!AS36</f>
        <v>#DIV/0!</v>
      </c>
      <c r="D36" s="65" t="e">
        <f>'Insert data'!AV36</f>
        <v>#NUM!</v>
      </c>
      <c r="E36" s="65" t="e">
        <f>'Insert data'!AW36</f>
        <v>#NUM!</v>
      </c>
      <c r="F36" s="73" t="e">
        <f>'Insert data'!AX36</f>
        <v>#NUM!</v>
      </c>
      <c r="G36" s="69" t="e">
        <f>'Insert data'!AZ36</f>
        <v>#DIV/0!</v>
      </c>
      <c r="J36" s="81">
        <v>0</v>
      </c>
      <c r="K36" s="62" t="e">
        <v>#NUM!</v>
      </c>
      <c r="L36" s="62" t="e">
        <v>#DIV/0!</v>
      </c>
      <c r="M36" s="62" t="e">
        <v>#NUM!</v>
      </c>
      <c r="N36" s="62" t="e">
        <v>#NUM!</v>
      </c>
      <c r="O36" s="62" t="e">
        <v>#NUM!</v>
      </c>
      <c r="P36" s="71" t="e">
        <v>#DIV/0!</v>
      </c>
      <c r="R36" s="81">
        <v>0</v>
      </c>
      <c r="S36" s="62" t="e">
        <v>#NUM!</v>
      </c>
      <c r="T36" s="62" t="e">
        <v>#DIV/0!</v>
      </c>
      <c r="U36" s="62" t="e">
        <v>#NUM!</v>
      </c>
      <c r="V36" s="62" t="e">
        <v>#NUM!</v>
      </c>
      <c r="W36" s="62" t="e">
        <v>#NUM!</v>
      </c>
      <c r="X36" s="71" t="e">
        <v>#DIV/0!</v>
      </c>
    </row>
    <row r="37" spans="1:24" ht="12.5" x14ac:dyDescent="0.25">
      <c r="A37" s="60">
        <f>'Insert data'!BA37</f>
        <v>0</v>
      </c>
      <c r="B37" s="64" t="e">
        <f>'Insert data'!AR37</f>
        <v>#NUM!</v>
      </c>
      <c r="C37" s="64" t="e">
        <f>'Insert data'!AS37</f>
        <v>#DIV/0!</v>
      </c>
      <c r="D37" s="65" t="e">
        <f>'Insert data'!AV37</f>
        <v>#NUM!</v>
      </c>
      <c r="E37" s="65" t="e">
        <f>'Insert data'!AW37</f>
        <v>#NUM!</v>
      </c>
      <c r="F37" s="73" t="e">
        <f>'Insert data'!AX37</f>
        <v>#NUM!</v>
      </c>
      <c r="G37" s="69" t="e">
        <f>'Insert data'!AZ37</f>
        <v>#DIV/0!</v>
      </c>
      <c r="J37" s="81">
        <v>0</v>
      </c>
      <c r="K37" s="62" t="e">
        <v>#NUM!</v>
      </c>
      <c r="L37" s="62" t="e">
        <v>#DIV/0!</v>
      </c>
      <c r="M37" s="62" t="e">
        <v>#NUM!</v>
      </c>
      <c r="N37" s="62" t="e">
        <v>#NUM!</v>
      </c>
      <c r="O37" s="62" t="e">
        <v>#NUM!</v>
      </c>
      <c r="P37" s="71" t="e">
        <v>#DIV/0!</v>
      </c>
      <c r="R37" s="81">
        <v>0</v>
      </c>
      <c r="S37" s="62" t="e">
        <v>#NUM!</v>
      </c>
      <c r="T37" s="62" t="e">
        <v>#DIV/0!</v>
      </c>
      <c r="U37" s="62" t="e">
        <v>#NUM!</v>
      </c>
      <c r="V37" s="62" t="e">
        <v>#NUM!</v>
      </c>
      <c r="W37" s="62" t="e">
        <v>#NUM!</v>
      </c>
      <c r="X37" s="71" t="e">
        <v>#DIV/0!</v>
      </c>
    </row>
    <row r="38" spans="1:24" ht="12.5" x14ac:dyDescent="0.25">
      <c r="A38" s="60">
        <f>'Insert data'!BA38</f>
        <v>0</v>
      </c>
      <c r="B38" s="64" t="e">
        <f>'Insert data'!AR38</f>
        <v>#NUM!</v>
      </c>
      <c r="C38" s="64" t="e">
        <f>'Insert data'!AS38</f>
        <v>#DIV/0!</v>
      </c>
      <c r="D38" s="65" t="e">
        <f>'Insert data'!AV38</f>
        <v>#NUM!</v>
      </c>
      <c r="E38" s="65" t="e">
        <f>'Insert data'!AW38</f>
        <v>#NUM!</v>
      </c>
      <c r="F38" s="73" t="e">
        <f>'Insert data'!AX38</f>
        <v>#NUM!</v>
      </c>
      <c r="G38" s="69" t="e">
        <f>'Insert data'!AZ38</f>
        <v>#DIV/0!</v>
      </c>
      <c r="J38" s="81">
        <v>0</v>
      </c>
      <c r="K38" s="62" t="e">
        <v>#NUM!</v>
      </c>
      <c r="L38" s="62" t="e">
        <v>#DIV/0!</v>
      </c>
      <c r="M38" s="62" t="e">
        <v>#NUM!</v>
      </c>
      <c r="N38" s="62" t="e">
        <v>#NUM!</v>
      </c>
      <c r="O38" s="62" t="e">
        <v>#NUM!</v>
      </c>
      <c r="P38" s="71" t="e">
        <v>#DIV/0!</v>
      </c>
      <c r="R38" s="81">
        <v>0</v>
      </c>
      <c r="S38" s="62" t="e">
        <v>#NUM!</v>
      </c>
      <c r="T38" s="62" t="e">
        <v>#DIV/0!</v>
      </c>
      <c r="U38" s="62" t="e">
        <v>#NUM!</v>
      </c>
      <c r="V38" s="62" t="e">
        <v>#NUM!</v>
      </c>
      <c r="W38" s="62" t="e">
        <v>#NUM!</v>
      </c>
      <c r="X38" s="71" t="e">
        <v>#DIV/0!</v>
      </c>
    </row>
    <row r="39" spans="1:24" ht="12.5" x14ac:dyDescent="0.25">
      <c r="A39" s="60">
        <f>'Insert data'!BA39</f>
        <v>0</v>
      </c>
      <c r="B39" s="64" t="e">
        <f>'Insert data'!AR39</f>
        <v>#NUM!</v>
      </c>
      <c r="C39" s="64" t="e">
        <f>'Insert data'!AS39</f>
        <v>#DIV/0!</v>
      </c>
      <c r="D39" s="65" t="e">
        <f>'Insert data'!AV39</f>
        <v>#NUM!</v>
      </c>
      <c r="E39" s="65" t="e">
        <f>'Insert data'!AW39</f>
        <v>#NUM!</v>
      </c>
      <c r="F39" s="73" t="e">
        <f>'Insert data'!AX39</f>
        <v>#NUM!</v>
      </c>
      <c r="G39" s="69" t="e">
        <f>'Insert data'!AZ39</f>
        <v>#DIV/0!</v>
      </c>
      <c r="J39" s="81">
        <v>0</v>
      </c>
      <c r="K39" s="62" t="e">
        <v>#NUM!</v>
      </c>
      <c r="L39" s="62" t="e">
        <v>#DIV/0!</v>
      </c>
      <c r="M39" s="62" t="e">
        <v>#NUM!</v>
      </c>
      <c r="N39" s="62" t="e">
        <v>#NUM!</v>
      </c>
      <c r="O39" s="62" t="e">
        <v>#NUM!</v>
      </c>
      <c r="P39" s="71" t="e">
        <v>#DIV/0!</v>
      </c>
      <c r="R39" s="81">
        <v>0</v>
      </c>
      <c r="S39" s="62" t="e">
        <v>#NUM!</v>
      </c>
      <c r="T39" s="62" t="e">
        <v>#DIV/0!</v>
      </c>
      <c r="U39" s="62" t="e">
        <v>#NUM!</v>
      </c>
      <c r="V39" s="62" t="e">
        <v>#NUM!</v>
      </c>
      <c r="W39" s="62" t="e">
        <v>#NUM!</v>
      </c>
      <c r="X39" s="71" t="e">
        <v>#DIV/0!</v>
      </c>
    </row>
    <row r="40" spans="1:24" ht="12.5" x14ac:dyDescent="0.25">
      <c r="A40" s="60">
        <f>'Insert data'!BA40</f>
        <v>0</v>
      </c>
      <c r="B40" s="64" t="e">
        <f>'Insert data'!AR40</f>
        <v>#NUM!</v>
      </c>
      <c r="C40" s="64" t="e">
        <f>'Insert data'!AS40</f>
        <v>#DIV/0!</v>
      </c>
      <c r="D40" s="65" t="e">
        <f>'Insert data'!AV40</f>
        <v>#NUM!</v>
      </c>
      <c r="E40" s="65" t="e">
        <f>'Insert data'!AW40</f>
        <v>#NUM!</v>
      </c>
      <c r="F40" s="73" t="e">
        <f>'Insert data'!AX40</f>
        <v>#NUM!</v>
      </c>
      <c r="G40" s="69" t="e">
        <f>'Insert data'!AZ40</f>
        <v>#DIV/0!</v>
      </c>
      <c r="J40" s="81">
        <v>0</v>
      </c>
      <c r="K40" s="62" t="e">
        <v>#NUM!</v>
      </c>
      <c r="L40" s="62" t="e">
        <v>#DIV/0!</v>
      </c>
      <c r="M40" s="62" t="e">
        <v>#NUM!</v>
      </c>
      <c r="N40" s="62" t="e">
        <v>#NUM!</v>
      </c>
      <c r="O40" s="62" t="e">
        <v>#NUM!</v>
      </c>
      <c r="P40" s="71" t="e">
        <v>#DIV/0!</v>
      </c>
      <c r="R40" s="81">
        <v>0</v>
      </c>
      <c r="S40" s="62" t="e">
        <v>#NUM!</v>
      </c>
      <c r="T40" s="62" t="e">
        <v>#DIV/0!</v>
      </c>
      <c r="U40" s="62" t="e">
        <v>#NUM!</v>
      </c>
      <c r="V40" s="62" t="e">
        <v>#NUM!</v>
      </c>
      <c r="W40" s="62" t="e">
        <v>#NUM!</v>
      </c>
      <c r="X40" s="71" t="e">
        <v>#DIV/0!</v>
      </c>
    </row>
    <row r="41" spans="1:24" ht="12.5" x14ac:dyDescent="0.25">
      <c r="A41" s="60">
        <f>'Insert data'!BA41</f>
        <v>0</v>
      </c>
      <c r="B41" s="64" t="e">
        <f>'Insert data'!AR41</f>
        <v>#NUM!</v>
      </c>
      <c r="C41" s="64" t="e">
        <f>'Insert data'!AS41</f>
        <v>#DIV/0!</v>
      </c>
      <c r="D41" s="65" t="e">
        <f>'Insert data'!AV41</f>
        <v>#NUM!</v>
      </c>
      <c r="E41" s="65" t="e">
        <f>'Insert data'!AW41</f>
        <v>#NUM!</v>
      </c>
      <c r="F41" s="73" t="e">
        <f>'Insert data'!AX41</f>
        <v>#NUM!</v>
      </c>
      <c r="G41" s="69" t="e">
        <f>'Insert data'!AZ41</f>
        <v>#DIV/0!</v>
      </c>
      <c r="J41" s="81">
        <v>0</v>
      </c>
      <c r="K41" s="62" t="e">
        <v>#NUM!</v>
      </c>
      <c r="L41" s="62" t="e">
        <v>#DIV/0!</v>
      </c>
      <c r="M41" s="62" t="e">
        <v>#NUM!</v>
      </c>
      <c r="N41" s="62" t="e">
        <v>#NUM!</v>
      </c>
      <c r="O41" s="62" t="e">
        <v>#NUM!</v>
      </c>
      <c r="P41" s="71" t="e">
        <v>#DIV/0!</v>
      </c>
      <c r="R41" s="81">
        <v>0</v>
      </c>
      <c r="S41" s="62" t="e">
        <v>#NUM!</v>
      </c>
      <c r="T41" s="62" t="e">
        <v>#DIV/0!</v>
      </c>
      <c r="U41" s="62" t="e">
        <v>#NUM!</v>
      </c>
      <c r="V41" s="62" t="e">
        <v>#NUM!</v>
      </c>
      <c r="W41" s="62" t="e">
        <v>#NUM!</v>
      </c>
      <c r="X41" s="71" t="e">
        <v>#DIV/0!</v>
      </c>
    </row>
    <row r="42" spans="1:24" ht="12.5" x14ac:dyDescent="0.25">
      <c r="A42" s="60">
        <f>'Insert data'!BA42</f>
        <v>0</v>
      </c>
      <c r="B42" s="64" t="e">
        <f>'Insert data'!AR42</f>
        <v>#NUM!</v>
      </c>
      <c r="C42" s="64" t="e">
        <f>'Insert data'!AS42</f>
        <v>#DIV/0!</v>
      </c>
      <c r="D42" s="65" t="e">
        <f>'Insert data'!AV42</f>
        <v>#NUM!</v>
      </c>
      <c r="E42" s="65" t="e">
        <f>'Insert data'!AW42</f>
        <v>#NUM!</v>
      </c>
      <c r="F42" s="73" t="e">
        <f>'Insert data'!AX42</f>
        <v>#NUM!</v>
      </c>
      <c r="G42" s="69" t="e">
        <f>'Insert data'!AZ42</f>
        <v>#DIV/0!</v>
      </c>
      <c r="J42" s="81">
        <v>0</v>
      </c>
      <c r="K42" s="62" t="e">
        <v>#NUM!</v>
      </c>
      <c r="L42" s="62" t="e">
        <v>#DIV/0!</v>
      </c>
      <c r="M42" s="62" t="e">
        <v>#NUM!</v>
      </c>
      <c r="N42" s="62" t="e">
        <v>#NUM!</v>
      </c>
      <c r="O42" s="62" t="e">
        <v>#NUM!</v>
      </c>
      <c r="P42" s="71" t="e">
        <v>#DIV/0!</v>
      </c>
      <c r="R42" s="81">
        <v>0</v>
      </c>
      <c r="S42" s="62" t="e">
        <v>#NUM!</v>
      </c>
      <c r="T42" s="62" t="e">
        <v>#DIV/0!</v>
      </c>
      <c r="U42" s="62" t="e">
        <v>#NUM!</v>
      </c>
      <c r="V42" s="62" t="e">
        <v>#NUM!</v>
      </c>
      <c r="W42" s="62" t="e">
        <v>#NUM!</v>
      </c>
      <c r="X42" s="71" t="e">
        <v>#DIV/0!</v>
      </c>
    </row>
    <row r="43" spans="1:24" ht="12.5" x14ac:dyDescent="0.25">
      <c r="A43" s="60">
        <f>'Insert data'!BA43</f>
        <v>0</v>
      </c>
      <c r="B43" s="64" t="e">
        <f>'Insert data'!AR43</f>
        <v>#NUM!</v>
      </c>
      <c r="C43" s="64" t="e">
        <f>'Insert data'!AS43</f>
        <v>#DIV/0!</v>
      </c>
      <c r="D43" s="65" t="e">
        <f>'Insert data'!AV43</f>
        <v>#NUM!</v>
      </c>
      <c r="E43" s="65" t="e">
        <f>'Insert data'!AW43</f>
        <v>#NUM!</v>
      </c>
      <c r="F43" s="73" t="e">
        <f>'Insert data'!AX43</f>
        <v>#NUM!</v>
      </c>
      <c r="G43" s="69" t="e">
        <f>'Insert data'!AZ43</f>
        <v>#DIV/0!</v>
      </c>
      <c r="J43" s="81">
        <v>0</v>
      </c>
      <c r="K43" s="62" t="e">
        <v>#NUM!</v>
      </c>
      <c r="L43" s="62" t="e">
        <v>#DIV/0!</v>
      </c>
      <c r="M43" s="62" t="e">
        <v>#NUM!</v>
      </c>
      <c r="N43" s="62" t="e">
        <v>#NUM!</v>
      </c>
      <c r="O43" s="62" t="e">
        <v>#NUM!</v>
      </c>
      <c r="P43" s="71" t="e">
        <v>#DIV/0!</v>
      </c>
      <c r="R43" s="81">
        <v>0</v>
      </c>
      <c r="S43" s="62" t="e">
        <v>#NUM!</v>
      </c>
      <c r="T43" s="62" t="e">
        <v>#DIV/0!</v>
      </c>
      <c r="U43" s="62" t="e">
        <v>#NUM!</v>
      </c>
      <c r="V43" s="62" t="e">
        <v>#NUM!</v>
      </c>
      <c r="W43" s="62" t="e">
        <v>#NUM!</v>
      </c>
      <c r="X43" s="71" t="e">
        <v>#DIV/0!</v>
      </c>
    </row>
    <row r="44" spans="1:24" ht="12.5" x14ac:dyDescent="0.25">
      <c r="A44" s="60">
        <f>'Insert data'!BA44</f>
        <v>0</v>
      </c>
      <c r="B44" s="64" t="e">
        <f>'Insert data'!AR44</f>
        <v>#NUM!</v>
      </c>
      <c r="C44" s="64" t="e">
        <f>'Insert data'!AS44</f>
        <v>#DIV/0!</v>
      </c>
      <c r="D44" s="65" t="e">
        <f>'Insert data'!AV44</f>
        <v>#NUM!</v>
      </c>
      <c r="E44" s="65" t="e">
        <f>'Insert data'!AW44</f>
        <v>#NUM!</v>
      </c>
      <c r="F44" s="73" t="e">
        <f>'Insert data'!AX44</f>
        <v>#NUM!</v>
      </c>
      <c r="G44" s="69" t="e">
        <f>'Insert data'!AZ44</f>
        <v>#DIV/0!</v>
      </c>
      <c r="J44" s="81">
        <v>0</v>
      </c>
      <c r="K44" s="62" t="e">
        <v>#NUM!</v>
      </c>
      <c r="L44" s="62" t="e">
        <v>#DIV/0!</v>
      </c>
      <c r="M44" s="62" t="e">
        <v>#NUM!</v>
      </c>
      <c r="N44" s="62" t="e">
        <v>#NUM!</v>
      </c>
      <c r="O44" s="62" t="e">
        <v>#NUM!</v>
      </c>
      <c r="P44" s="71" t="e">
        <v>#DIV/0!</v>
      </c>
      <c r="R44" s="81">
        <v>0</v>
      </c>
      <c r="S44" s="62" t="e">
        <v>#NUM!</v>
      </c>
      <c r="T44" s="62" t="e">
        <v>#DIV/0!</v>
      </c>
      <c r="U44" s="62" t="e">
        <v>#NUM!</v>
      </c>
      <c r="V44" s="62" t="e">
        <v>#NUM!</v>
      </c>
      <c r="W44" s="62" t="e">
        <v>#NUM!</v>
      </c>
      <c r="X44" s="71" t="e">
        <v>#DIV/0!</v>
      </c>
    </row>
    <row r="45" spans="1:24" ht="13" thickBot="1" x14ac:dyDescent="0.3">
      <c r="A45" s="61">
        <f>'Insert data'!BA45</f>
        <v>0</v>
      </c>
      <c r="B45" s="66" t="e">
        <f>'Insert data'!AR45</f>
        <v>#NUM!</v>
      </c>
      <c r="C45" s="64" t="e">
        <f>'Insert data'!AS45</f>
        <v>#DIV/0!</v>
      </c>
      <c r="D45" s="67" t="e">
        <f>'Insert data'!AV45</f>
        <v>#NUM!</v>
      </c>
      <c r="E45" s="67" t="e">
        <f>'Insert data'!AW45</f>
        <v>#NUM!</v>
      </c>
      <c r="F45" s="73" t="e">
        <f>'Insert data'!AX45</f>
        <v>#NUM!</v>
      </c>
      <c r="G45" s="70" t="e">
        <f>'Insert data'!AZ45</f>
        <v>#DIV/0!</v>
      </c>
      <c r="J45" s="82">
        <v>0</v>
      </c>
      <c r="K45" s="63" t="e">
        <v>#NUM!</v>
      </c>
      <c r="L45" s="63" t="e">
        <v>#DIV/0!</v>
      </c>
      <c r="M45" s="63" t="e">
        <v>#NUM!</v>
      </c>
      <c r="N45" s="63" t="e">
        <v>#NUM!</v>
      </c>
      <c r="O45" s="63" t="e">
        <v>#NUM!</v>
      </c>
      <c r="P45" s="72" t="e">
        <v>#DIV/0!</v>
      </c>
      <c r="R45" s="82">
        <v>0</v>
      </c>
      <c r="S45" s="63" t="e">
        <v>#NUM!</v>
      </c>
      <c r="T45" s="63" t="e">
        <v>#DIV/0!</v>
      </c>
      <c r="U45" s="63" t="e">
        <v>#NUM!</v>
      </c>
      <c r="V45" s="63" t="e">
        <v>#NUM!</v>
      </c>
      <c r="W45" s="63" t="e">
        <v>#NUM!</v>
      </c>
      <c r="X45" s="72" t="e">
        <v>#DIV/0!</v>
      </c>
    </row>
    <row r="46" spans="1:24" ht="15.75" customHeight="1" thickTop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K4"/>
  <sheetViews>
    <sheetView workbookViewId="0">
      <selection activeCell="A3" sqref="A3"/>
    </sheetView>
  </sheetViews>
  <sheetFormatPr defaultColWidth="14.453125" defaultRowHeight="15.75" customHeight="1" x14ac:dyDescent="0.25"/>
  <sheetData>
    <row r="1" spans="2:11" ht="15.75" customHeight="1" x14ac:dyDescent="0.3">
      <c r="B1" s="97" t="s">
        <v>88</v>
      </c>
      <c r="C1" s="91"/>
      <c r="D1" s="91"/>
      <c r="E1" s="91"/>
      <c r="F1" s="91"/>
      <c r="G1" s="91"/>
      <c r="H1" s="91"/>
      <c r="I1" s="91"/>
    </row>
    <row r="2" spans="2:11" ht="15.75" customHeight="1" x14ac:dyDescent="0.3">
      <c r="B2" s="97" t="s">
        <v>84</v>
      </c>
      <c r="C2" s="91"/>
      <c r="D2" s="91"/>
      <c r="E2" s="91"/>
      <c r="F2" s="91"/>
      <c r="G2" s="91"/>
      <c r="H2" s="91"/>
      <c r="I2" s="91"/>
    </row>
    <row r="3" spans="2:11" ht="15.75" customHeight="1" x14ac:dyDescent="0.3">
      <c r="B3" s="97"/>
      <c r="C3" s="91"/>
      <c r="D3" s="91"/>
      <c r="E3" s="91"/>
      <c r="F3" s="91"/>
      <c r="G3" s="91"/>
      <c r="H3" s="91"/>
      <c r="I3" s="91"/>
      <c r="J3" s="26"/>
      <c r="K3" s="26"/>
    </row>
    <row r="4" spans="2:11" ht="15.75" customHeight="1" x14ac:dyDescent="0.3">
      <c r="C4" s="26"/>
      <c r="D4" s="26"/>
      <c r="E4" s="26"/>
      <c r="F4" s="26"/>
      <c r="G4" s="26"/>
    </row>
  </sheetData>
  <mergeCells count="3">
    <mergeCell ref="B1:I1"/>
    <mergeCell ref="B3:I3"/>
    <mergeCell ref="B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READ!</vt:lpstr>
      <vt:lpstr>Survey sheet</vt:lpstr>
      <vt:lpstr>Insert data</vt:lpstr>
      <vt:lpstr>Sort data</vt:lpstr>
      <vt:lpstr>Graphic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TURKELBOOM, Francis</dc:creator>
  <cp:lastModifiedBy>Monika Suskevics</cp:lastModifiedBy>
  <dcterms:created xsi:type="dcterms:W3CDTF">2018-10-08T10:32:15Z</dcterms:created>
  <dcterms:modified xsi:type="dcterms:W3CDTF">2021-05-16T09:19:45Z</dcterms:modified>
</cp:coreProperties>
</file>